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9320" windowHeight="10500"/>
  </bookViews>
  <sheets>
    <sheet name="指标文" sheetId="2" r:id="rId1"/>
  </sheets>
  <definedNames>
    <definedName name="_xlnm._FilterDatabase" localSheetId="0" hidden="1">指标文!$A$3:$H$123</definedName>
    <definedName name="_xlnm.Print_Area" localSheetId="0">指标文!$A$1:$H$123</definedName>
    <definedName name="_xlnm.Print_Titles" localSheetId="0">指标文!$3:$3</definedName>
  </definedNames>
  <calcPr calcId="145621"/>
</workbook>
</file>

<file path=xl/calcChain.xml><?xml version="1.0" encoding="utf-8"?>
<calcChain xmlns="http://schemas.openxmlformats.org/spreadsheetml/2006/main">
  <c r="G69" i="2" l="1"/>
  <c r="F69" i="2"/>
  <c r="E69" i="2"/>
  <c r="D69" i="2"/>
  <c r="G68" i="2"/>
  <c r="F68" i="2"/>
  <c r="E68" i="2"/>
  <c r="D68" i="2"/>
  <c r="C70" i="2"/>
  <c r="C69" i="2" l="1"/>
  <c r="C68" i="2"/>
  <c r="G17" i="2"/>
  <c r="F17" i="2"/>
  <c r="E17" i="2"/>
  <c r="C113" i="2" l="1"/>
  <c r="C114" i="2"/>
  <c r="C121" i="2" l="1"/>
  <c r="C71" i="2"/>
  <c r="F25" i="2" l="1"/>
  <c r="F16" i="2"/>
  <c r="G16" i="2"/>
  <c r="E16" i="2"/>
  <c r="F6" i="2"/>
  <c r="E6" i="2"/>
  <c r="G6" i="2"/>
  <c r="C76" i="2"/>
  <c r="C27" i="2"/>
  <c r="C119" i="2"/>
  <c r="C115" i="2"/>
  <c r="C82" i="2"/>
  <c r="C99" i="2"/>
  <c r="G79" i="2"/>
  <c r="E80" i="2"/>
  <c r="F80" i="2"/>
  <c r="G80" i="2"/>
  <c r="C116" i="2"/>
  <c r="C55" i="2"/>
  <c r="C51" i="2"/>
  <c r="G118" i="2"/>
  <c r="F118" i="2"/>
  <c r="E118" i="2"/>
  <c r="D118" i="2"/>
  <c r="C122" i="2"/>
  <c r="C86" i="2"/>
  <c r="G59" i="2"/>
  <c r="C64" i="2"/>
  <c r="C65" i="2"/>
  <c r="C37" i="2"/>
  <c r="C45" i="2"/>
  <c r="C30" i="2"/>
  <c r="C19" i="2"/>
  <c r="D6" i="2"/>
  <c r="C13" i="2"/>
  <c r="D79" i="2"/>
  <c r="D80" i="2"/>
  <c r="C9" i="2"/>
  <c r="C10" i="2"/>
  <c r="C11" i="2"/>
  <c r="C12" i="2"/>
  <c r="C14" i="2"/>
  <c r="C15" i="2"/>
  <c r="C18" i="2"/>
  <c r="C20" i="2"/>
  <c r="C21" i="2"/>
  <c r="C22" i="2"/>
  <c r="C23" i="2"/>
  <c r="C29" i="2"/>
  <c r="C31" i="2"/>
  <c r="C34" i="2"/>
  <c r="C35" i="2"/>
  <c r="C36" i="2"/>
  <c r="C38" i="2"/>
  <c r="C39" i="2"/>
  <c r="C40" i="2"/>
  <c r="C41" i="2"/>
  <c r="C43" i="2"/>
  <c r="C44" i="2"/>
  <c r="C46" i="2"/>
  <c r="C49" i="2"/>
  <c r="C50" i="2"/>
  <c r="C52" i="2"/>
  <c r="C53" i="2"/>
  <c r="C54" i="2"/>
  <c r="C56" i="2"/>
  <c r="C57" i="2"/>
  <c r="G110" i="2"/>
  <c r="G109" i="2"/>
  <c r="G103" i="2"/>
  <c r="G102" i="2"/>
  <c r="G92" i="2"/>
  <c r="G91" i="2"/>
  <c r="G74" i="2"/>
  <c r="G73" i="2"/>
  <c r="G60" i="2"/>
  <c r="G48" i="2"/>
  <c r="G47" i="2"/>
  <c r="G42" i="2"/>
  <c r="G33" i="2"/>
  <c r="G32" i="2"/>
  <c r="G25" i="2"/>
  <c r="G24" i="2"/>
  <c r="G5" i="2"/>
  <c r="G4" i="2" l="1"/>
  <c r="D17" i="2"/>
  <c r="F79" i="2" l="1"/>
  <c r="C100" i="2"/>
  <c r="F110" i="2"/>
  <c r="F109" i="2"/>
  <c r="F103" i="2"/>
  <c r="F102" i="2"/>
  <c r="F92" i="2"/>
  <c r="F91" i="2"/>
  <c r="F74" i="2"/>
  <c r="F73" i="2"/>
  <c r="F60" i="2"/>
  <c r="F59" i="2"/>
  <c r="F48" i="2"/>
  <c r="F47" i="2"/>
  <c r="F42" i="2"/>
  <c r="F33" i="2"/>
  <c r="F32" i="2"/>
  <c r="F24" i="2"/>
  <c r="F5" i="2"/>
  <c r="C90" i="2"/>
  <c r="E79" i="2"/>
  <c r="C81" i="2"/>
  <c r="F4" i="2" l="1"/>
  <c r="D5" i="2"/>
  <c r="E5" i="2"/>
  <c r="D16" i="2"/>
  <c r="D24" i="2"/>
  <c r="E24" i="2"/>
  <c r="D25" i="2"/>
  <c r="E25" i="2"/>
  <c r="D32" i="2"/>
  <c r="E32" i="2"/>
  <c r="D33" i="2"/>
  <c r="E33" i="2"/>
  <c r="D42" i="2"/>
  <c r="E42" i="2"/>
  <c r="D47" i="2"/>
  <c r="E47" i="2"/>
  <c r="D48" i="2"/>
  <c r="E48" i="2"/>
  <c r="D59" i="2"/>
  <c r="E59" i="2"/>
  <c r="D60" i="2"/>
  <c r="E60" i="2"/>
  <c r="D73" i="2"/>
  <c r="E73" i="2"/>
  <c r="D74" i="2"/>
  <c r="E74" i="2"/>
  <c r="D91" i="2"/>
  <c r="E91" i="2"/>
  <c r="D92" i="2"/>
  <c r="E92" i="2"/>
  <c r="D102" i="2"/>
  <c r="E102" i="2"/>
  <c r="D103" i="2"/>
  <c r="E103" i="2"/>
  <c r="D109" i="2"/>
  <c r="E109" i="2"/>
  <c r="D110" i="2"/>
  <c r="E110" i="2"/>
  <c r="C7" i="2"/>
  <c r="C8" i="2"/>
  <c r="C26" i="2"/>
  <c r="C28" i="2"/>
  <c r="C58" i="2"/>
  <c r="C61" i="2"/>
  <c r="C62" i="2"/>
  <c r="C63" i="2"/>
  <c r="C66" i="2"/>
  <c r="C67" i="2"/>
  <c r="C72" i="2"/>
  <c r="C75" i="2"/>
  <c r="C77" i="2"/>
  <c r="C78" i="2"/>
  <c r="C83" i="2"/>
  <c r="C84" i="2"/>
  <c r="C85" i="2"/>
  <c r="C87" i="2"/>
  <c r="C88" i="2"/>
  <c r="C89" i="2"/>
  <c r="C93" i="2"/>
  <c r="C94" i="2"/>
  <c r="C95" i="2"/>
  <c r="C96" i="2"/>
  <c r="C97" i="2"/>
  <c r="C98" i="2"/>
  <c r="C101" i="2"/>
  <c r="C104" i="2"/>
  <c r="C105" i="2"/>
  <c r="C106" i="2"/>
  <c r="C107" i="2"/>
  <c r="C108" i="2"/>
  <c r="C111" i="2"/>
  <c r="C112" i="2"/>
  <c r="C117" i="2"/>
  <c r="C120" i="2"/>
  <c r="C123" i="2"/>
  <c r="C118" i="2" l="1"/>
  <c r="C103" i="2"/>
  <c r="C16" i="2"/>
  <c r="C42" i="2"/>
  <c r="C80" i="2"/>
  <c r="C25" i="2"/>
  <c r="C24" i="2"/>
  <c r="C92" i="2"/>
  <c r="C47" i="2"/>
  <c r="C6" i="2"/>
  <c r="C17" i="2"/>
  <c r="C33" i="2"/>
  <c r="C74" i="2"/>
  <c r="C73" i="2"/>
  <c r="C109" i="2"/>
  <c r="C110" i="2"/>
  <c r="C91" i="2"/>
  <c r="C79" i="2"/>
  <c r="C60" i="2"/>
  <c r="C59" i="2"/>
  <c r="C48" i="2"/>
  <c r="C102" i="2"/>
  <c r="E4" i="2"/>
  <c r="C32" i="2"/>
  <c r="D4" i="2"/>
  <c r="C5" i="2"/>
  <c r="C4" i="2" l="1"/>
</calcChain>
</file>

<file path=xl/sharedStrings.xml><?xml version="1.0" encoding="utf-8"?>
<sst xmlns="http://schemas.openxmlformats.org/spreadsheetml/2006/main" count="237" uniqueCount="218">
  <si>
    <t>单位：万元</t>
  </si>
  <si>
    <t>市县名称</t>
  </si>
  <si>
    <t>合计</t>
  </si>
  <si>
    <t>备注</t>
  </si>
  <si>
    <t>长沙市</t>
  </si>
  <si>
    <t>长沙市小计</t>
  </si>
  <si>
    <t>市本级及所辖区小计</t>
  </si>
  <si>
    <t>市本级</t>
  </si>
  <si>
    <t>长沙县</t>
  </si>
  <si>
    <t>望城区</t>
  </si>
  <si>
    <t>芙蓉区</t>
  </si>
  <si>
    <t>岳麓区</t>
  </si>
  <si>
    <t>浏阳市</t>
  </si>
  <si>
    <t>株洲市小计</t>
  </si>
  <si>
    <t>芦淞区</t>
  </si>
  <si>
    <t>醴陵市</t>
  </si>
  <si>
    <t>攸县</t>
  </si>
  <si>
    <t>茶陵县</t>
  </si>
  <si>
    <t>湘潭市小计</t>
  </si>
  <si>
    <t>岳塘区</t>
  </si>
  <si>
    <t>湘潭县</t>
  </si>
  <si>
    <t>湘乡市</t>
  </si>
  <si>
    <t>衡阳市</t>
  </si>
  <si>
    <t>衡阳市小计</t>
  </si>
  <si>
    <t>南岳区</t>
  </si>
  <si>
    <t>珠晖区</t>
  </si>
  <si>
    <t>衡阳县</t>
  </si>
  <si>
    <t>衡东县</t>
  </si>
  <si>
    <t>常宁市</t>
  </si>
  <si>
    <t>祁东县</t>
  </si>
  <si>
    <t>耒阳市</t>
  </si>
  <si>
    <t>邵阳市</t>
  </si>
  <si>
    <t>邵阳市小计</t>
  </si>
  <si>
    <t>武冈市</t>
  </si>
  <si>
    <t>新宁县</t>
  </si>
  <si>
    <t>岳阳市</t>
  </si>
  <si>
    <t>岳阳市小计</t>
  </si>
  <si>
    <t>岳阳楼区</t>
  </si>
  <si>
    <t>汨罗市</t>
  </si>
  <si>
    <t>华容县</t>
  </si>
  <si>
    <t>岳阳县</t>
  </si>
  <si>
    <t>常德市</t>
  </si>
  <si>
    <t>常德市小计</t>
  </si>
  <si>
    <t>武陵区</t>
  </si>
  <si>
    <t>鼎城区</t>
  </si>
  <si>
    <t>临澧县</t>
  </si>
  <si>
    <t>桃源县</t>
  </si>
  <si>
    <t>张家界市小计</t>
  </si>
  <si>
    <t>益阳市</t>
  </si>
  <si>
    <t>益阳市小计</t>
  </si>
  <si>
    <t>赫山区</t>
  </si>
  <si>
    <t>桃江县</t>
  </si>
  <si>
    <t>安化县</t>
  </si>
  <si>
    <t>永州市</t>
  </si>
  <si>
    <t>永州市小计</t>
  </si>
  <si>
    <t>东安县</t>
  </si>
  <si>
    <t>道县</t>
  </si>
  <si>
    <t>宁远县</t>
  </si>
  <si>
    <t>江永县</t>
  </si>
  <si>
    <t>蓝山县</t>
  </si>
  <si>
    <t>新田县</t>
  </si>
  <si>
    <t>双牌县</t>
  </si>
  <si>
    <t>郴州市小计</t>
  </si>
  <si>
    <t>北湖区</t>
  </si>
  <si>
    <t>苏仙区</t>
  </si>
  <si>
    <t>桂阳县</t>
  </si>
  <si>
    <t>永兴县</t>
  </si>
  <si>
    <t>临武县</t>
  </si>
  <si>
    <t>安仁县</t>
  </si>
  <si>
    <t>娄底市小计</t>
  </si>
  <si>
    <t>娄星区</t>
  </si>
  <si>
    <t>冷水江市</t>
  </si>
  <si>
    <t>双峰县</t>
  </si>
  <si>
    <t>新化县</t>
  </si>
  <si>
    <t>怀化市小计</t>
  </si>
  <si>
    <t>鹤城区</t>
  </si>
  <si>
    <t>溆浦县</t>
  </si>
  <si>
    <t>洪江市</t>
  </si>
  <si>
    <t>湘西土家族苗族自治州小计</t>
  </si>
  <si>
    <t>吉首市</t>
  </si>
  <si>
    <t>花垣县</t>
  </si>
  <si>
    <t>宁乡市</t>
    <phoneticPr fontId="8" type="noConversion"/>
  </si>
  <si>
    <t>望城区计生协</t>
  </si>
  <si>
    <t>芙蓉区计生协</t>
  </si>
  <si>
    <t>岳麓区计生协</t>
  </si>
  <si>
    <t>浏阳市计生协</t>
  </si>
  <si>
    <t>宁乡市计生协</t>
  </si>
  <si>
    <t>醴陵市计生协</t>
  </si>
  <si>
    <t>攸县计生协</t>
  </si>
  <si>
    <t>茶陵县计生协</t>
  </si>
  <si>
    <t>岳塘区计生协</t>
  </si>
  <si>
    <t>湘潭县计生协</t>
  </si>
  <si>
    <t>湘乡市计生协</t>
  </si>
  <si>
    <t>南岳区计生协</t>
  </si>
  <si>
    <t>珠晖区计生协</t>
  </si>
  <si>
    <t>衡阳县计生协</t>
  </si>
  <si>
    <t>衡东县计生协</t>
  </si>
  <si>
    <t>常宁市计生协</t>
  </si>
  <si>
    <t>祁东县计生协</t>
  </si>
  <si>
    <t>耒阳市计生协</t>
  </si>
  <si>
    <t>武冈市计生协</t>
  </si>
  <si>
    <t>新宁县计生协</t>
  </si>
  <si>
    <t>岳阳楼区计生协</t>
  </si>
  <si>
    <t>汨罗市计生协</t>
  </si>
  <si>
    <t>华容县计生协</t>
  </si>
  <si>
    <t>岳阳县计生协</t>
  </si>
  <si>
    <t>武陵区计生协</t>
  </si>
  <si>
    <t>鼎城区计生协</t>
  </si>
  <si>
    <t>临澧县计生协</t>
  </si>
  <si>
    <t>桃源县计生协</t>
  </si>
  <si>
    <t>赫山区计生协</t>
  </si>
  <si>
    <t>桃江县计生协</t>
  </si>
  <si>
    <t>安化县计生协</t>
  </si>
  <si>
    <t>东安县计生协</t>
  </si>
  <si>
    <t>道县计生协</t>
  </si>
  <si>
    <t>宁远县计生协</t>
  </si>
  <si>
    <t>江永县计生协</t>
  </si>
  <si>
    <t>蓝山县计生协</t>
  </si>
  <si>
    <t>新田县计生协</t>
  </si>
  <si>
    <t>双牌县计生协</t>
  </si>
  <si>
    <t>北湖区计生协</t>
  </si>
  <si>
    <t>苏仙区计生协</t>
  </si>
  <si>
    <t>桂阳县计生协</t>
  </si>
  <si>
    <t>永兴县计生协</t>
  </si>
  <si>
    <t>安仁县计生协</t>
  </si>
  <si>
    <t>娄星区计生协</t>
  </si>
  <si>
    <t>冷水江市计生协</t>
  </si>
  <si>
    <t>双峰县计生协</t>
  </si>
  <si>
    <t>新化县计生协</t>
  </si>
  <si>
    <t>鹤城区计生协</t>
  </si>
  <si>
    <t>洪江市计生协</t>
  </si>
  <si>
    <t>吉首市计生协</t>
  </si>
  <si>
    <t>花垣县计生协</t>
  </si>
  <si>
    <t>长沙县计生协</t>
    <phoneticPr fontId="8" type="noConversion"/>
  </si>
  <si>
    <t>长沙市计生协</t>
    <phoneticPr fontId="8" type="noConversion"/>
  </si>
  <si>
    <t>株洲市</t>
    <phoneticPr fontId="8" type="noConversion"/>
  </si>
  <si>
    <t>湘潭市</t>
    <phoneticPr fontId="8" type="noConversion"/>
  </si>
  <si>
    <t>岳阳市计生协</t>
    <phoneticPr fontId="8" type="noConversion"/>
  </si>
  <si>
    <t>郴州市</t>
    <phoneticPr fontId="8" type="noConversion"/>
  </si>
  <si>
    <t>郴州市计生协</t>
    <phoneticPr fontId="8" type="noConversion"/>
  </si>
  <si>
    <t>娄底市</t>
    <phoneticPr fontId="8" type="noConversion"/>
  </si>
  <si>
    <t>娄底市计生协</t>
    <phoneticPr fontId="8" type="noConversion"/>
  </si>
  <si>
    <t>怀化市</t>
    <phoneticPr fontId="8" type="noConversion"/>
  </si>
  <si>
    <t>怀化市计生协</t>
    <phoneticPr fontId="8" type="noConversion"/>
  </si>
  <si>
    <t>湘西土家族苗族自治州</t>
    <phoneticPr fontId="8" type="noConversion"/>
  </si>
  <si>
    <t>平江县</t>
    <phoneticPr fontId="8" type="noConversion"/>
  </si>
  <si>
    <t>临湘市</t>
    <phoneticPr fontId="8" type="noConversion"/>
  </si>
  <si>
    <t>雨花区</t>
    <phoneticPr fontId="8" type="noConversion"/>
  </si>
  <si>
    <t>雨花区计生协</t>
    <phoneticPr fontId="8" type="noConversion"/>
  </si>
  <si>
    <t>君山区</t>
    <phoneticPr fontId="8" type="noConversion"/>
  </si>
  <si>
    <t>君山区计生协</t>
    <phoneticPr fontId="8" type="noConversion"/>
  </si>
  <si>
    <t>桂东县</t>
    <phoneticPr fontId="8" type="noConversion"/>
  </si>
  <si>
    <t>桂东县计生协</t>
    <phoneticPr fontId="8" type="noConversion"/>
  </si>
  <si>
    <t>来源：代编预算</t>
    <phoneticPr fontId="8" type="noConversion"/>
  </si>
  <si>
    <t>渌口区</t>
    <phoneticPr fontId="8" type="noConversion"/>
  </si>
  <si>
    <t>2021年省补助基层计生协能力建设专项经费安排表（总表不发市县）</t>
    <phoneticPr fontId="8" type="noConversion"/>
  </si>
  <si>
    <t>重点工作优秀单位奖励经费</t>
    <phoneticPr fontId="8" type="noConversion"/>
  </si>
  <si>
    <t>青春健康教育项目补助经费</t>
    <phoneticPr fontId="8" type="noConversion"/>
  </si>
  <si>
    <t>开福区</t>
    <phoneticPr fontId="8" type="noConversion"/>
  </si>
  <si>
    <t>荷塘区</t>
    <phoneticPr fontId="8" type="noConversion"/>
  </si>
  <si>
    <t>雨湖区</t>
    <phoneticPr fontId="8" type="noConversion"/>
  </si>
  <si>
    <t>韶山市</t>
    <phoneticPr fontId="8" type="noConversion"/>
  </si>
  <si>
    <t>邵阳县</t>
    <phoneticPr fontId="8" type="noConversion"/>
  </si>
  <si>
    <t>衡山县</t>
    <phoneticPr fontId="8" type="noConversion"/>
  </si>
  <si>
    <t>澧县</t>
    <phoneticPr fontId="8" type="noConversion"/>
  </si>
  <si>
    <t>安乡县</t>
    <phoneticPr fontId="8" type="noConversion"/>
  </si>
  <si>
    <t>江华县</t>
    <phoneticPr fontId="8" type="noConversion"/>
  </si>
  <si>
    <t>常德市计生协（其中西湖管理区重点工作优秀单位5万元）</t>
    <phoneticPr fontId="8" type="noConversion"/>
  </si>
  <si>
    <t>龙山县</t>
    <phoneticPr fontId="8" type="noConversion"/>
  </si>
  <si>
    <t>湘西州</t>
    <phoneticPr fontId="8" type="noConversion"/>
  </si>
  <si>
    <t>邵东市</t>
    <phoneticPr fontId="8" type="noConversion"/>
  </si>
  <si>
    <t>云溪区</t>
    <phoneticPr fontId="8" type="noConversion"/>
  </si>
  <si>
    <t>湘阴县</t>
    <phoneticPr fontId="8" type="noConversion"/>
  </si>
  <si>
    <t>汝城县</t>
    <phoneticPr fontId="8" type="noConversion"/>
  </si>
  <si>
    <t>永州市计生协（其中金洞管理区重点工作优秀单位5万元和宣传倡导5万元）</t>
    <phoneticPr fontId="8" type="noConversion"/>
  </si>
  <si>
    <t>芷江县</t>
    <phoneticPr fontId="8" type="noConversion"/>
  </si>
  <si>
    <t>靖州县</t>
    <phoneticPr fontId="8" type="noConversion"/>
  </si>
  <si>
    <t>零陵区</t>
    <phoneticPr fontId="8" type="noConversion"/>
  </si>
  <si>
    <t>芦淞区计生协</t>
    <phoneticPr fontId="8" type="noConversion"/>
  </si>
  <si>
    <t>荷塘区计生协</t>
    <phoneticPr fontId="8" type="noConversion"/>
  </si>
  <si>
    <t>开福区计生协</t>
    <phoneticPr fontId="8" type="noConversion"/>
  </si>
  <si>
    <t>渌口区计生协</t>
    <phoneticPr fontId="8" type="noConversion"/>
  </si>
  <si>
    <t>湘潭市计生协</t>
    <phoneticPr fontId="8" type="noConversion"/>
  </si>
  <si>
    <t>雨湖区计生协</t>
    <phoneticPr fontId="8" type="noConversion"/>
  </si>
  <si>
    <t>韶山市计生协</t>
    <phoneticPr fontId="8" type="noConversion"/>
  </si>
  <si>
    <t>衡山县计生协</t>
    <phoneticPr fontId="8" type="noConversion"/>
  </si>
  <si>
    <t>邵东市计生协</t>
    <phoneticPr fontId="8" type="noConversion"/>
  </si>
  <si>
    <t>邵阳县计生协</t>
    <phoneticPr fontId="8" type="noConversion"/>
  </si>
  <si>
    <t>云溪区计生协</t>
    <phoneticPr fontId="8" type="noConversion"/>
  </si>
  <si>
    <t>平江县计生协</t>
    <phoneticPr fontId="8" type="noConversion"/>
  </si>
  <si>
    <t>湘阴县计生协</t>
    <phoneticPr fontId="8" type="noConversion"/>
  </si>
  <si>
    <t>临湘市计生协</t>
    <phoneticPr fontId="8" type="noConversion"/>
  </si>
  <si>
    <t>安乡县计生协</t>
    <phoneticPr fontId="8" type="noConversion"/>
  </si>
  <si>
    <t>澧县计生协</t>
    <phoneticPr fontId="8" type="noConversion"/>
  </si>
  <si>
    <t>临武县计生协</t>
    <phoneticPr fontId="8" type="noConversion"/>
  </si>
  <si>
    <t>汝城县计生协</t>
    <phoneticPr fontId="8" type="noConversion"/>
  </si>
  <si>
    <t>零陵区计生协</t>
    <phoneticPr fontId="8" type="noConversion"/>
  </si>
  <si>
    <t>靖州县计生协</t>
    <phoneticPr fontId="8" type="noConversion"/>
  </si>
  <si>
    <t>芷江县计生协</t>
    <phoneticPr fontId="8" type="noConversion"/>
  </si>
  <si>
    <t>湘西州计生协</t>
    <phoneticPr fontId="8" type="noConversion"/>
  </si>
  <si>
    <t>龙山县计生协</t>
    <phoneticPr fontId="8" type="noConversion"/>
  </si>
  <si>
    <t>桑植县</t>
    <phoneticPr fontId="8" type="noConversion"/>
  </si>
  <si>
    <t>桑植县计生协</t>
    <phoneticPr fontId="8" type="noConversion"/>
  </si>
  <si>
    <t>慈利县</t>
    <phoneticPr fontId="8" type="noConversion"/>
  </si>
  <si>
    <t>新晃县</t>
    <phoneticPr fontId="8" type="noConversion"/>
  </si>
  <si>
    <t>溆浦县计生协</t>
    <phoneticPr fontId="8" type="noConversion"/>
  </si>
  <si>
    <t>新晃县计生协</t>
    <phoneticPr fontId="8" type="noConversion"/>
  </si>
  <si>
    <t>泸溪县</t>
    <phoneticPr fontId="8" type="noConversion"/>
  </si>
  <si>
    <t>泸溪县计生协</t>
    <phoneticPr fontId="8" type="noConversion"/>
  </si>
  <si>
    <t>中国计生协试点项目补助经费</t>
    <phoneticPr fontId="8" type="noConversion"/>
  </si>
  <si>
    <t>宣传倡导项目补助经费</t>
    <phoneticPr fontId="8" type="noConversion"/>
  </si>
  <si>
    <t>南县</t>
    <phoneticPr fontId="8" type="noConversion"/>
  </si>
  <si>
    <t>南县计生协</t>
    <phoneticPr fontId="8" type="noConversion"/>
  </si>
  <si>
    <t>江华县计生协</t>
    <phoneticPr fontId="8" type="noConversion"/>
  </si>
  <si>
    <t>市本级</t>
    <phoneticPr fontId="8" type="noConversion"/>
  </si>
  <si>
    <t>张家界市</t>
    <phoneticPr fontId="8" type="noConversion"/>
  </si>
  <si>
    <t>慈利县计生协</t>
    <phoneticPr fontId="8" type="noConversion"/>
  </si>
  <si>
    <t>张家界市计生协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</si>
</sst>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4">
    <font>
      <sz val="12"/>
      <name val="宋体"/>
      <charset val="134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.5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2" fillId="0" borderId="0" xfId="0" applyFont="1" applyBorder="1"/>
    <xf numFmtId="0" fontId="3" fillId="0" borderId="0" xfId="0" applyFont="1" applyFill="1" applyBorder="1"/>
    <xf numFmtId="176" fontId="4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76" fontId="4" fillId="0" borderId="1" xfId="0" applyNumberFormat="1" applyFont="1" applyBorder="1" applyAlignment="1">
      <alignment wrapTex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176" fontId="1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76" fontId="2" fillId="0" borderId="0" xfId="0" applyNumberFormat="1" applyFont="1" applyBorder="1"/>
    <xf numFmtId="0" fontId="21" fillId="2" borderId="1" xfId="0" applyFont="1" applyFill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showZeros="0" tabSelected="1" zoomScale="115" zoomScaleNormal="115" workbookViewId="0">
      <pane xSplit="2" ySplit="4" topLeftCell="C92" activePane="bottomRight" state="frozen"/>
      <selection pane="topRight"/>
      <selection pane="bottomLeft"/>
      <selection pane="bottomRight" activeCell="K96" sqref="K96"/>
    </sheetView>
  </sheetViews>
  <sheetFormatPr defaultRowHeight="15.75"/>
  <cols>
    <col min="1" max="1" width="8.5" style="25" customWidth="1"/>
    <col min="2" max="2" width="13.5" style="18" customWidth="1"/>
    <col min="3" max="3" width="12.5" style="19" customWidth="1"/>
    <col min="4" max="4" width="10.5" style="17" customWidth="1"/>
    <col min="5" max="5" width="13.875" style="17" customWidth="1"/>
    <col min="6" max="7" width="10.5" style="17" customWidth="1"/>
    <col min="8" max="8" width="13.125" style="18" customWidth="1"/>
    <col min="9" max="16384" width="9" style="2"/>
  </cols>
  <sheetData>
    <row r="1" spans="1:10" ht="22.5">
      <c r="A1" s="40" t="s">
        <v>155</v>
      </c>
      <c r="B1" s="40"/>
      <c r="C1" s="40"/>
      <c r="D1" s="40"/>
      <c r="E1" s="40"/>
      <c r="F1" s="40"/>
      <c r="G1" s="40"/>
      <c r="H1" s="40"/>
    </row>
    <row r="2" spans="1:10">
      <c r="A2" s="41" t="s">
        <v>0</v>
      </c>
      <c r="B2" s="41"/>
      <c r="C2" s="41"/>
      <c r="D2" s="41"/>
      <c r="E2" s="41"/>
      <c r="F2" s="41"/>
      <c r="G2" s="41"/>
      <c r="H2" s="41"/>
    </row>
    <row r="3" spans="1:10" ht="36">
      <c r="A3" s="42" t="s">
        <v>1</v>
      </c>
      <c r="B3" s="43"/>
      <c r="C3" s="20" t="s">
        <v>2</v>
      </c>
      <c r="D3" s="30" t="s">
        <v>156</v>
      </c>
      <c r="E3" s="30" t="s">
        <v>209</v>
      </c>
      <c r="F3" s="30" t="s">
        <v>210</v>
      </c>
      <c r="G3" s="30" t="s">
        <v>157</v>
      </c>
      <c r="H3" s="9" t="s">
        <v>3</v>
      </c>
    </row>
    <row r="4" spans="1:10" s="21" customFormat="1" ht="18.75">
      <c r="A4" s="44" t="s">
        <v>2</v>
      </c>
      <c r="B4" s="44"/>
      <c r="C4" s="3">
        <f t="shared" ref="C4:C35" si="0">SUM(D4:G4)</f>
        <v>661</v>
      </c>
      <c r="D4" s="8">
        <f>SUM(D5,D16,D24,D32,D42,D47,D59,D68,D73,D79,D91,D102,D109,D118)</f>
        <v>355</v>
      </c>
      <c r="E4" s="8">
        <f>SUM(E5,E16,E24,E32,E42,E47,E59,E68,E73,E79,E91,E102,E109,E118)</f>
        <v>43</v>
      </c>
      <c r="F4" s="8">
        <f>SUM(F5,F16,F24,F32,F42,F47,F59,F68,F73,F79,F91,F102,F109,F118)</f>
        <v>193</v>
      </c>
      <c r="G4" s="8">
        <f>SUM(G5,G16,G24,G32,G42,G47,G59,G68,G73,G79,G91,G102,G109,G118)</f>
        <v>70</v>
      </c>
      <c r="H4" s="31" t="s">
        <v>153</v>
      </c>
    </row>
    <row r="5" spans="1:10" s="1" customFormat="1" ht="21" customHeight="1">
      <c r="A5" s="39" t="s">
        <v>4</v>
      </c>
      <c r="B5" s="10" t="s">
        <v>5</v>
      </c>
      <c r="C5" s="3">
        <f t="shared" si="0"/>
        <v>75</v>
      </c>
      <c r="D5" s="3">
        <f>SUM(D7:D15)</f>
        <v>40</v>
      </c>
      <c r="E5" s="3">
        <f>SUM(E7:E15)</f>
        <v>5</v>
      </c>
      <c r="F5" s="3">
        <f>SUM(F7:F15)</f>
        <v>15</v>
      </c>
      <c r="G5" s="3">
        <f t="shared" ref="G5" si="1">SUM(G7:G15)</f>
        <v>15</v>
      </c>
      <c r="H5" s="3"/>
    </row>
    <row r="6" spans="1:10" s="1" customFormat="1" ht="25.5">
      <c r="A6" s="38"/>
      <c r="B6" s="10" t="s">
        <v>6</v>
      </c>
      <c r="C6" s="3">
        <f t="shared" si="0"/>
        <v>55</v>
      </c>
      <c r="D6" s="3">
        <f>SUM(D7:D13)</f>
        <v>30</v>
      </c>
      <c r="E6" s="3">
        <f>SUM(E7:E13)</f>
        <v>0</v>
      </c>
      <c r="F6" s="3">
        <f>SUM(F7:F13)</f>
        <v>10</v>
      </c>
      <c r="G6" s="3">
        <f>SUM(G7:G13)</f>
        <v>15</v>
      </c>
      <c r="H6" s="3"/>
      <c r="J6" s="34"/>
    </row>
    <row r="7" spans="1:10">
      <c r="A7" s="38"/>
      <c r="B7" s="9" t="s">
        <v>7</v>
      </c>
      <c r="C7" s="8">
        <f t="shared" si="0"/>
        <v>5</v>
      </c>
      <c r="D7" s="8">
        <v>5</v>
      </c>
      <c r="E7" s="8"/>
      <c r="F7" s="4"/>
      <c r="G7" s="4"/>
      <c r="H7" s="26" t="s">
        <v>134</v>
      </c>
    </row>
    <row r="8" spans="1:10">
      <c r="A8" s="38"/>
      <c r="B8" s="9" t="s">
        <v>8</v>
      </c>
      <c r="C8" s="8">
        <f t="shared" si="0"/>
        <v>10</v>
      </c>
      <c r="D8" s="8">
        <v>5</v>
      </c>
      <c r="E8" s="8"/>
      <c r="F8" s="4">
        <v>5</v>
      </c>
      <c r="G8" s="4"/>
      <c r="H8" s="26" t="s">
        <v>133</v>
      </c>
    </row>
    <row r="9" spans="1:10">
      <c r="A9" s="38"/>
      <c r="B9" s="9" t="s">
        <v>9</v>
      </c>
      <c r="C9" s="8">
        <f t="shared" si="0"/>
        <v>10</v>
      </c>
      <c r="D9" s="8">
        <v>5</v>
      </c>
      <c r="E9" s="8"/>
      <c r="F9" s="4"/>
      <c r="G9" s="4">
        <v>5</v>
      </c>
      <c r="H9" s="6" t="s">
        <v>82</v>
      </c>
    </row>
    <row r="10" spans="1:10">
      <c r="A10" s="38"/>
      <c r="B10" s="29" t="s">
        <v>147</v>
      </c>
      <c r="C10" s="8">
        <f t="shared" si="0"/>
        <v>5</v>
      </c>
      <c r="D10" s="8"/>
      <c r="E10" s="8"/>
      <c r="F10" s="4">
        <v>5</v>
      </c>
      <c r="G10" s="4"/>
      <c r="H10" s="31" t="s">
        <v>148</v>
      </c>
    </row>
    <row r="11" spans="1:10">
      <c r="A11" s="38"/>
      <c r="B11" s="9" t="s">
        <v>10</v>
      </c>
      <c r="C11" s="8">
        <f t="shared" si="0"/>
        <v>5</v>
      </c>
      <c r="D11" s="8">
        <v>5</v>
      </c>
      <c r="E11" s="8"/>
      <c r="F11" s="4"/>
      <c r="G11" s="4"/>
      <c r="H11" s="6" t="s">
        <v>83</v>
      </c>
    </row>
    <row r="12" spans="1:10">
      <c r="A12" s="38"/>
      <c r="B12" s="9" t="s">
        <v>11</v>
      </c>
      <c r="C12" s="8">
        <f t="shared" si="0"/>
        <v>10</v>
      </c>
      <c r="D12" s="8">
        <v>5</v>
      </c>
      <c r="E12" s="8"/>
      <c r="F12" s="27"/>
      <c r="G12" s="4">
        <v>5</v>
      </c>
      <c r="H12" s="6" t="s">
        <v>84</v>
      </c>
    </row>
    <row r="13" spans="1:10">
      <c r="A13" s="38"/>
      <c r="B13" s="29" t="s">
        <v>158</v>
      </c>
      <c r="C13" s="8">
        <f t="shared" si="0"/>
        <v>10</v>
      </c>
      <c r="D13" s="8">
        <v>5</v>
      </c>
      <c r="E13" s="8"/>
      <c r="F13" s="27"/>
      <c r="G13" s="4">
        <v>5</v>
      </c>
      <c r="H13" s="31" t="s">
        <v>180</v>
      </c>
    </row>
    <row r="14" spans="1:10">
      <c r="A14" s="38"/>
      <c r="B14" s="22" t="s">
        <v>12</v>
      </c>
      <c r="C14" s="8">
        <f t="shared" si="0"/>
        <v>10</v>
      </c>
      <c r="D14" s="8">
        <v>5</v>
      </c>
      <c r="E14" s="8"/>
      <c r="F14" s="4">
        <v>5</v>
      </c>
      <c r="G14" s="4"/>
      <c r="H14" s="6" t="s">
        <v>85</v>
      </c>
    </row>
    <row r="15" spans="1:10">
      <c r="A15" s="38"/>
      <c r="B15" s="23" t="s">
        <v>81</v>
      </c>
      <c r="C15" s="8">
        <f t="shared" si="0"/>
        <v>10</v>
      </c>
      <c r="D15" s="8">
        <v>5</v>
      </c>
      <c r="E15" s="8">
        <v>5</v>
      </c>
      <c r="F15" s="4"/>
      <c r="G15" s="4"/>
      <c r="H15" s="6" t="s">
        <v>86</v>
      </c>
    </row>
    <row r="16" spans="1:10" s="1" customFormat="1" ht="21" customHeight="1">
      <c r="A16" s="37" t="s">
        <v>135</v>
      </c>
      <c r="B16" s="11" t="s">
        <v>13</v>
      </c>
      <c r="C16" s="3">
        <f t="shared" si="0"/>
        <v>29</v>
      </c>
      <c r="D16" s="3">
        <f>SUM(D18:D23)</f>
        <v>20</v>
      </c>
      <c r="E16" s="3">
        <f>SUM(E18:E23)</f>
        <v>5</v>
      </c>
      <c r="F16" s="3">
        <f>SUM(F18:F23)</f>
        <v>4</v>
      </c>
      <c r="G16" s="3">
        <f>SUM(G18:G23)</f>
        <v>0</v>
      </c>
      <c r="H16" s="15"/>
    </row>
    <row r="17" spans="1:8" s="1" customFormat="1" ht="25.5">
      <c r="A17" s="38"/>
      <c r="B17" s="10" t="s">
        <v>6</v>
      </c>
      <c r="C17" s="3">
        <f t="shared" si="0"/>
        <v>15</v>
      </c>
      <c r="D17" s="3">
        <f>SUM(D18:D20)</f>
        <v>15</v>
      </c>
      <c r="E17" s="3">
        <f>SUM(E18:E20)</f>
        <v>0</v>
      </c>
      <c r="F17" s="3">
        <f>SUM(F18:F20)</f>
        <v>0</v>
      </c>
      <c r="G17" s="14">
        <f>SUM(G18:G20)</f>
        <v>0</v>
      </c>
      <c r="H17" s="5"/>
    </row>
    <row r="18" spans="1:8">
      <c r="A18" s="38"/>
      <c r="B18" s="9" t="s">
        <v>14</v>
      </c>
      <c r="C18" s="8">
        <f t="shared" si="0"/>
        <v>5</v>
      </c>
      <c r="D18" s="8">
        <v>5</v>
      </c>
      <c r="E18" s="8"/>
      <c r="F18" s="4"/>
      <c r="G18" s="4"/>
      <c r="H18" s="31" t="s">
        <v>178</v>
      </c>
    </row>
    <row r="19" spans="1:8">
      <c r="A19" s="38"/>
      <c r="B19" s="29" t="s">
        <v>159</v>
      </c>
      <c r="C19" s="8">
        <f t="shared" si="0"/>
        <v>5</v>
      </c>
      <c r="D19" s="8">
        <v>5</v>
      </c>
      <c r="E19" s="8"/>
      <c r="F19" s="4"/>
      <c r="G19" s="4"/>
      <c r="H19" s="31" t="s">
        <v>179</v>
      </c>
    </row>
    <row r="20" spans="1:8">
      <c r="A20" s="38"/>
      <c r="B20" s="29" t="s">
        <v>154</v>
      </c>
      <c r="C20" s="8">
        <f t="shared" si="0"/>
        <v>5</v>
      </c>
      <c r="D20" s="8">
        <v>5</v>
      </c>
      <c r="E20" s="8"/>
      <c r="F20" s="4"/>
      <c r="G20" s="27"/>
      <c r="H20" s="31" t="s">
        <v>181</v>
      </c>
    </row>
    <row r="21" spans="1:8">
      <c r="A21" s="38"/>
      <c r="B21" s="22" t="s">
        <v>15</v>
      </c>
      <c r="C21" s="8">
        <f t="shared" si="0"/>
        <v>5</v>
      </c>
      <c r="D21" s="8">
        <v>5</v>
      </c>
      <c r="E21" s="8"/>
      <c r="F21" s="4"/>
      <c r="G21" s="4"/>
      <c r="H21" s="6" t="s">
        <v>87</v>
      </c>
    </row>
    <row r="22" spans="1:8">
      <c r="A22" s="38"/>
      <c r="B22" s="22" t="s">
        <v>16</v>
      </c>
      <c r="C22" s="8">
        <f t="shared" si="0"/>
        <v>5</v>
      </c>
      <c r="D22" s="8"/>
      <c r="E22" s="8">
        <v>5</v>
      </c>
      <c r="F22" s="4"/>
      <c r="G22" s="4"/>
      <c r="H22" s="6" t="s">
        <v>88</v>
      </c>
    </row>
    <row r="23" spans="1:8">
      <c r="A23" s="38"/>
      <c r="B23" s="22" t="s">
        <v>17</v>
      </c>
      <c r="C23" s="8">
        <f t="shared" si="0"/>
        <v>4</v>
      </c>
      <c r="D23" s="8"/>
      <c r="E23" s="8"/>
      <c r="F23" s="4">
        <v>4</v>
      </c>
      <c r="G23" s="4"/>
      <c r="H23" s="6" t="s">
        <v>89</v>
      </c>
    </row>
    <row r="24" spans="1:8" s="1" customFormat="1" ht="21" customHeight="1">
      <c r="A24" s="37" t="s">
        <v>136</v>
      </c>
      <c r="B24" s="11" t="s">
        <v>18</v>
      </c>
      <c r="C24" s="3">
        <f t="shared" si="0"/>
        <v>44</v>
      </c>
      <c r="D24" s="3">
        <f>SUM(D26:D31)</f>
        <v>20</v>
      </c>
      <c r="E24" s="3">
        <f>SUM(E26:E31)</f>
        <v>0</v>
      </c>
      <c r="F24" s="3">
        <f t="shared" ref="F24:G24" si="2">SUM(F26:F31)</f>
        <v>14</v>
      </c>
      <c r="G24" s="3">
        <f t="shared" si="2"/>
        <v>10</v>
      </c>
      <c r="H24" s="15"/>
    </row>
    <row r="25" spans="1:8" s="1" customFormat="1" ht="25.5">
      <c r="A25" s="38"/>
      <c r="B25" s="10" t="s">
        <v>6</v>
      </c>
      <c r="C25" s="3">
        <f t="shared" si="0"/>
        <v>25</v>
      </c>
      <c r="D25" s="3">
        <f>SUM(D26:D28)</f>
        <v>10</v>
      </c>
      <c r="E25" s="3">
        <f>SUM(E26:E28)</f>
        <v>0</v>
      </c>
      <c r="F25" s="3">
        <f>SUM(F26:F28)</f>
        <v>5</v>
      </c>
      <c r="G25" s="3">
        <f t="shared" ref="G25" si="3">SUM(G26:G28)</f>
        <v>10</v>
      </c>
      <c r="H25" s="15"/>
    </row>
    <row r="26" spans="1:8">
      <c r="A26" s="38"/>
      <c r="B26" s="9" t="s">
        <v>7</v>
      </c>
      <c r="C26" s="8">
        <f t="shared" si="0"/>
        <v>10</v>
      </c>
      <c r="D26" s="8">
        <v>5</v>
      </c>
      <c r="E26" s="8"/>
      <c r="F26" s="4">
        <v>5</v>
      </c>
      <c r="G26" s="4"/>
      <c r="H26" s="31" t="s">
        <v>182</v>
      </c>
    </row>
    <row r="27" spans="1:8">
      <c r="A27" s="38"/>
      <c r="B27" s="29" t="s">
        <v>160</v>
      </c>
      <c r="C27" s="8">
        <f t="shared" si="0"/>
        <v>10</v>
      </c>
      <c r="D27" s="8">
        <v>5</v>
      </c>
      <c r="E27" s="8"/>
      <c r="F27" s="4"/>
      <c r="G27" s="4">
        <v>5</v>
      </c>
      <c r="H27" s="31" t="s">
        <v>183</v>
      </c>
    </row>
    <row r="28" spans="1:8">
      <c r="A28" s="38"/>
      <c r="B28" s="9" t="s">
        <v>19</v>
      </c>
      <c r="C28" s="8">
        <f t="shared" si="0"/>
        <v>5</v>
      </c>
      <c r="D28" s="8"/>
      <c r="E28" s="8"/>
      <c r="F28" s="4"/>
      <c r="G28" s="4">
        <v>5</v>
      </c>
      <c r="H28" s="6" t="s">
        <v>90</v>
      </c>
    </row>
    <row r="29" spans="1:8">
      <c r="A29" s="38"/>
      <c r="B29" s="22" t="s">
        <v>20</v>
      </c>
      <c r="C29" s="8">
        <f t="shared" si="0"/>
        <v>5</v>
      </c>
      <c r="D29" s="8">
        <v>5</v>
      </c>
      <c r="E29" s="8"/>
      <c r="F29" s="4"/>
      <c r="G29" s="4"/>
      <c r="H29" s="6" t="s">
        <v>91</v>
      </c>
    </row>
    <row r="30" spans="1:8">
      <c r="A30" s="38"/>
      <c r="B30" s="22" t="s">
        <v>21</v>
      </c>
      <c r="C30" s="8">
        <f t="shared" si="0"/>
        <v>5</v>
      </c>
      <c r="D30" s="8"/>
      <c r="E30" s="8"/>
      <c r="F30" s="8">
        <v>5</v>
      </c>
      <c r="G30" s="8"/>
      <c r="H30" s="6" t="s">
        <v>92</v>
      </c>
    </row>
    <row r="31" spans="1:8">
      <c r="A31" s="38"/>
      <c r="B31" s="28" t="s">
        <v>161</v>
      </c>
      <c r="C31" s="8">
        <f t="shared" si="0"/>
        <v>9</v>
      </c>
      <c r="D31" s="8">
        <v>5</v>
      </c>
      <c r="E31" s="8"/>
      <c r="F31" s="8">
        <v>4</v>
      </c>
      <c r="G31" s="4"/>
      <c r="H31" s="31" t="s">
        <v>184</v>
      </c>
    </row>
    <row r="32" spans="1:8" s="1" customFormat="1" ht="21" customHeight="1">
      <c r="A32" s="39" t="s">
        <v>22</v>
      </c>
      <c r="B32" s="11" t="s">
        <v>23</v>
      </c>
      <c r="C32" s="3">
        <f t="shared" si="0"/>
        <v>59</v>
      </c>
      <c r="D32" s="3">
        <f>SUM(D34:D41)</f>
        <v>35</v>
      </c>
      <c r="E32" s="3">
        <f>SUM(E34:E41)</f>
        <v>5</v>
      </c>
      <c r="F32" s="3">
        <f>SUM(F34:F41)</f>
        <v>19</v>
      </c>
      <c r="G32" s="3">
        <f>SUM(G34:G41)</f>
        <v>0</v>
      </c>
      <c r="H32" s="15"/>
    </row>
    <row r="33" spans="1:8" s="1" customFormat="1" ht="27" customHeight="1">
      <c r="A33" s="38"/>
      <c r="B33" s="10" t="s">
        <v>6</v>
      </c>
      <c r="C33" s="3">
        <f t="shared" si="0"/>
        <v>14</v>
      </c>
      <c r="D33" s="3">
        <f t="shared" ref="D33:F33" si="4">SUM(D34:D35)</f>
        <v>10</v>
      </c>
      <c r="E33" s="14">
        <f t="shared" si="4"/>
        <v>0</v>
      </c>
      <c r="F33" s="14">
        <f t="shared" si="4"/>
        <v>4</v>
      </c>
      <c r="G33" s="14">
        <f t="shared" ref="G33" si="5">SUM(G34:G35)</f>
        <v>0</v>
      </c>
      <c r="H33" s="5"/>
    </row>
    <row r="34" spans="1:8">
      <c r="A34" s="38"/>
      <c r="B34" s="9" t="s">
        <v>24</v>
      </c>
      <c r="C34" s="8">
        <f t="shared" si="0"/>
        <v>5</v>
      </c>
      <c r="D34" s="8">
        <v>5</v>
      </c>
      <c r="E34" s="8"/>
      <c r="F34" s="4"/>
      <c r="G34" s="4"/>
      <c r="H34" s="6" t="s">
        <v>93</v>
      </c>
    </row>
    <row r="35" spans="1:8">
      <c r="A35" s="38"/>
      <c r="B35" s="9" t="s">
        <v>25</v>
      </c>
      <c r="C35" s="8">
        <f t="shared" si="0"/>
        <v>9</v>
      </c>
      <c r="D35" s="8">
        <v>5</v>
      </c>
      <c r="E35" s="8"/>
      <c r="F35" s="4">
        <v>4</v>
      </c>
      <c r="G35" s="4"/>
      <c r="H35" s="6" t="s">
        <v>94</v>
      </c>
    </row>
    <row r="36" spans="1:8">
      <c r="A36" s="38"/>
      <c r="B36" s="22" t="s">
        <v>26</v>
      </c>
      <c r="C36" s="8">
        <f t="shared" ref="C36:C70" si="6">SUM(D36:G36)</f>
        <v>10</v>
      </c>
      <c r="D36" s="8">
        <v>5</v>
      </c>
      <c r="E36" s="8">
        <v>5</v>
      </c>
      <c r="F36" s="4"/>
      <c r="G36" s="4"/>
      <c r="H36" s="6" t="s">
        <v>95</v>
      </c>
    </row>
    <row r="37" spans="1:8">
      <c r="A37" s="38"/>
      <c r="B37" s="28" t="s">
        <v>163</v>
      </c>
      <c r="C37" s="8">
        <f t="shared" si="6"/>
        <v>5</v>
      </c>
      <c r="D37" s="8">
        <v>5</v>
      </c>
      <c r="E37" s="8"/>
      <c r="F37" s="4"/>
      <c r="G37" s="4"/>
      <c r="H37" s="31" t="s">
        <v>185</v>
      </c>
    </row>
    <row r="38" spans="1:8">
      <c r="A38" s="38"/>
      <c r="B38" s="22" t="s">
        <v>27</v>
      </c>
      <c r="C38" s="8">
        <f t="shared" si="6"/>
        <v>10</v>
      </c>
      <c r="D38" s="8">
        <v>5</v>
      </c>
      <c r="E38" s="8"/>
      <c r="F38" s="4">
        <v>5</v>
      </c>
      <c r="G38" s="4"/>
      <c r="H38" s="6" t="s">
        <v>96</v>
      </c>
    </row>
    <row r="39" spans="1:8">
      <c r="A39" s="38"/>
      <c r="B39" s="22" t="s">
        <v>28</v>
      </c>
      <c r="C39" s="8">
        <f t="shared" si="6"/>
        <v>10</v>
      </c>
      <c r="D39" s="8">
        <v>5</v>
      </c>
      <c r="E39" s="4"/>
      <c r="F39" s="4">
        <v>5</v>
      </c>
      <c r="G39" s="4"/>
      <c r="H39" s="6" t="s">
        <v>97</v>
      </c>
    </row>
    <row r="40" spans="1:8">
      <c r="A40" s="38"/>
      <c r="B40" s="22" t="s">
        <v>29</v>
      </c>
      <c r="C40" s="8">
        <f t="shared" si="6"/>
        <v>5</v>
      </c>
      <c r="D40" s="8"/>
      <c r="E40" s="8"/>
      <c r="F40" s="4">
        <v>5</v>
      </c>
      <c r="G40" s="4"/>
      <c r="H40" s="6" t="s">
        <v>98</v>
      </c>
    </row>
    <row r="41" spans="1:8">
      <c r="A41" s="38"/>
      <c r="B41" s="22" t="s">
        <v>30</v>
      </c>
      <c r="C41" s="8">
        <f t="shared" si="6"/>
        <v>5</v>
      </c>
      <c r="D41" s="8">
        <v>5</v>
      </c>
      <c r="E41" s="8"/>
      <c r="F41" s="4"/>
      <c r="G41" s="4"/>
      <c r="H41" s="6" t="s">
        <v>99</v>
      </c>
    </row>
    <row r="42" spans="1:8" s="1" customFormat="1" ht="21" customHeight="1">
      <c r="A42" s="39" t="s">
        <v>31</v>
      </c>
      <c r="B42" s="11" t="s">
        <v>32</v>
      </c>
      <c r="C42" s="3">
        <f t="shared" si="6"/>
        <v>25</v>
      </c>
      <c r="D42" s="3">
        <f>SUM(D43:D46)</f>
        <v>15</v>
      </c>
      <c r="E42" s="3">
        <f>SUM(E43:E46)</f>
        <v>0</v>
      </c>
      <c r="F42" s="3">
        <f>SUM(F43:F46)</f>
        <v>5</v>
      </c>
      <c r="G42" s="3">
        <f>SUM(G43:G46)</f>
        <v>5</v>
      </c>
      <c r="H42" s="15"/>
    </row>
    <row r="43" spans="1:8">
      <c r="A43" s="38"/>
      <c r="B43" s="28" t="s">
        <v>170</v>
      </c>
      <c r="C43" s="8">
        <f t="shared" si="6"/>
        <v>5</v>
      </c>
      <c r="D43" s="4"/>
      <c r="E43" s="4"/>
      <c r="F43" s="4">
        <v>5</v>
      </c>
      <c r="G43" s="4"/>
      <c r="H43" s="31" t="s">
        <v>186</v>
      </c>
    </row>
    <row r="44" spans="1:8">
      <c r="A44" s="38"/>
      <c r="B44" s="22" t="s">
        <v>33</v>
      </c>
      <c r="C44" s="8">
        <f t="shared" si="6"/>
        <v>5</v>
      </c>
      <c r="D44" s="4">
        <v>5</v>
      </c>
      <c r="E44" s="4"/>
      <c r="F44" s="4"/>
      <c r="G44" s="4"/>
      <c r="H44" s="6" t="s">
        <v>100</v>
      </c>
    </row>
    <row r="45" spans="1:8">
      <c r="A45" s="38"/>
      <c r="B45" s="22" t="s">
        <v>34</v>
      </c>
      <c r="C45" s="8">
        <f t="shared" si="6"/>
        <v>10</v>
      </c>
      <c r="D45" s="4">
        <v>5</v>
      </c>
      <c r="E45" s="4"/>
      <c r="F45" s="4"/>
      <c r="G45" s="4">
        <v>5</v>
      </c>
      <c r="H45" s="6" t="s">
        <v>101</v>
      </c>
    </row>
    <row r="46" spans="1:8">
      <c r="A46" s="38"/>
      <c r="B46" s="28" t="s">
        <v>162</v>
      </c>
      <c r="C46" s="8">
        <f t="shared" si="6"/>
        <v>5</v>
      </c>
      <c r="D46" s="4">
        <v>5</v>
      </c>
      <c r="E46" s="4"/>
      <c r="F46" s="4"/>
      <c r="G46" s="4"/>
      <c r="H46" s="31" t="s">
        <v>187</v>
      </c>
    </row>
    <row r="47" spans="1:8" s="1" customFormat="1" ht="21" customHeight="1">
      <c r="A47" s="39" t="s">
        <v>35</v>
      </c>
      <c r="B47" s="11" t="s">
        <v>36</v>
      </c>
      <c r="C47" s="3">
        <f t="shared" si="6"/>
        <v>64</v>
      </c>
      <c r="D47" s="3">
        <f>SUM(D49:D58)</f>
        <v>30</v>
      </c>
      <c r="E47" s="3">
        <f>SUM(E49:E58)</f>
        <v>10</v>
      </c>
      <c r="F47" s="3">
        <f>SUM(F49:F58)</f>
        <v>19</v>
      </c>
      <c r="G47" s="3">
        <f>SUM(G49:G58)</f>
        <v>5</v>
      </c>
      <c r="H47" s="13"/>
    </row>
    <row r="48" spans="1:8" s="1" customFormat="1" ht="27" customHeight="1">
      <c r="A48" s="38"/>
      <c r="B48" s="10" t="s">
        <v>6</v>
      </c>
      <c r="C48" s="3">
        <f t="shared" si="6"/>
        <v>29</v>
      </c>
      <c r="D48" s="3">
        <f>SUM(D49:D52)</f>
        <v>10</v>
      </c>
      <c r="E48" s="3">
        <f>SUM(E49:E52)</f>
        <v>10</v>
      </c>
      <c r="F48" s="3">
        <f>SUM(F49:F52)</f>
        <v>4</v>
      </c>
      <c r="G48" s="3">
        <f>SUM(G49:G52)</f>
        <v>5</v>
      </c>
      <c r="H48" s="5"/>
    </row>
    <row r="49" spans="1:8">
      <c r="A49" s="38"/>
      <c r="B49" s="9" t="s">
        <v>7</v>
      </c>
      <c r="C49" s="8">
        <f t="shared" si="6"/>
        <v>10</v>
      </c>
      <c r="D49" s="4">
        <v>5</v>
      </c>
      <c r="E49" s="4">
        <v>5</v>
      </c>
      <c r="F49" s="4"/>
      <c r="G49" s="4"/>
      <c r="H49" s="6" t="s">
        <v>137</v>
      </c>
    </row>
    <row r="50" spans="1:8">
      <c r="A50" s="38"/>
      <c r="B50" s="9" t="s">
        <v>37</v>
      </c>
      <c r="C50" s="8">
        <f t="shared" si="6"/>
        <v>10</v>
      </c>
      <c r="D50" s="4">
        <v>5</v>
      </c>
      <c r="E50" s="4"/>
      <c r="F50" s="4"/>
      <c r="G50" s="4">
        <v>5</v>
      </c>
      <c r="H50" s="6" t="s">
        <v>102</v>
      </c>
    </row>
    <row r="51" spans="1:8">
      <c r="A51" s="38"/>
      <c r="B51" s="29" t="s">
        <v>149</v>
      </c>
      <c r="C51" s="8">
        <f t="shared" si="6"/>
        <v>5</v>
      </c>
      <c r="D51" s="4"/>
      <c r="E51" s="4">
        <v>5</v>
      </c>
      <c r="F51" s="4"/>
      <c r="G51" s="4"/>
      <c r="H51" s="31" t="s">
        <v>150</v>
      </c>
    </row>
    <row r="52" spans="1:8">
      <c r="A52" s="38"/>
      <c r="B52" s="29" t="s">
        <v>171</v>
      </c>
      <c r="C52" s="8">
        <f t="shared" si="6"/>
        <v>4</v>
      </c>
      <c r="D52" s="4"/>
      <c r="E52" s="4"/>
      <c r="F52" s="4">
        <v>4</v>
      </c>
      <c r="G52" s="4"/>
      <c r="H52" s="31" t="s">
        <v>188</v>
      </c>
    </row>
    <row r="53" spans="1:8">
      <c r="A53" s="38"/>
      <c r="B53" s="22" t="s">
        <v>38</v>
      </c>
      <c r="C53" s="8">
        <f t="shared" si="6"/>
        <v>10</v>
      </c>
      <c r="D53" s="4">
        <v>5</v>
      </c>
      <c r="E53" s="4"/>
      <c r="F53" s="4">
        <v>5</v>
      </c>
      <c r="G53" s="4"/>
      <c r="H53" s="6" t="s">
        <v>103</v>
      </c>
    </row>
    <row r="54" spans="1:8">
      <c r="A54" s="38"/>
      <c r="B54" s="28" t="s">
        <v>145</v>
      </c>
      <c r="C54" s="8">
        <f t="shared" si="6"/>
        <v>5</v>
      </c>
      <c r="D54" s="4"/>
      <c r="E54" s="4"/>
      <c r="F54" s="4">
        <v>5</v>
      </c>
      <c r="G54" s="4"/>
      <c r="H54" s="31" t="s">
        <v>189</v>
      </c>
    </row>
    <row r="55" spans="1:8">
      <c r="A55" s="38"/>
      <c r="B55" s="28" t="s">
        <v>172</v>
      </c>
      <c r="C55" s="8">
        <f t="shared" si="6"/>
        <v>5</v>
      </c>
      <c r="D55" s="4"/>
      <c r="E55" s="4"/>
      <c r="F55" s="4">
        <v>5</v>
      </c>
      <c r="G55" s="4"/>
      <c r="H55" s="31" t="s">
        <v>190</v>
      </c>
    </row>
    <row r="56" spans="1:8">
      <c r="A56" s="38"/>
      <c r="B56" s="28" t="s">
        <v>146</v>
      </c>
      <c r="C56" s="8">
        <f t="shared" si="6"/>
        <v>5</v>
      </c>
      <c r="D56" s="4">
        <v>5</v>
      </c>
      <c r="E56" s="4"/>
      <c r="F56" s="4"/>
      <c r="G56" s="4"/>
      <c r="H56" s="31" t="s">
        <v>191</v>
      </c>
    </row>
    <row r="57" spans="1:8" ht="18" customHeight="1">
      <c r="A57" s="38"/>
      <c r="B57" s="22" t="s">
        <v>39</v>
      </c>
      <c r="C57" s="8">
        <f t="shared" si="6"/>
        <v>5</v>
      </c>
      <c r="D57" s="4">
        <v>5</v>
      </c>
      <c r="E57" s="4"/>
      <c r="F57" s="4"/>
      <c r="G57" s="4"/>
      <c r="H57" s="6" t="s">
        <v>104</v>
      </c>
    </row>
    <row r="58" spans="1:8" ht="18" customHeight="1">
      <c r="A58" s="38"/>
      <c r="B58" s="22" t="s">
        <v>40</v>
      </c>
      <c r="C58" s="8">
        <f t="shared" si="6"/>
        <v>5</v>
      </c>
      <c r="D58" s="4">
        <v>5</v>
      </c>
      <c r="E58" s="4"/>
      <c r="F58" s="4"/>
      <c r="G58" s="4"/>
      <c r="H58" s="6" t="s">
        <v>105</v>
      </c>
    </row>
    <row r="59" spans="1:8" s="1" customFormat="1" ht="21" customHeight="1">
      <c r="A59" s="39" t="s">
        <v>41</v>
      </c>
      <c r="B59" s="11" t="s">
        <v>42</v>
      </c>
      <c r="C59" s="3">
        <f t="shared" si="6"/>
        <v>64</v>
      </c>
      <c r="D59" s="3">
        <f>SUM(D61:D67)</f>
        <v>40</v>
      </c>
      <c r="E59" s="3">
        <f>SUM(E61:E67)</f>
        <v>0</v>
      </c>
      <c r="F59" s="3">
        <f>SUM(F61:F67)</f>
        <v>14</v>
      </c>
      <c r="G59" s="3">
        <f>SUM(G61:G67)</f>
        <v>10</v>
      </c>
      <c r="H59" s="15"/>
    </row>
    <row r="60" spans="1:8" s="1" customFormat="1" ht="25.5">
      <c r="A60" s="38"/>
      <c r="B60" s="10" t="s">
        <v>6</v>
      </c>
      <c r="C60" s="3">
        <f t="shared" si="6"/>
        <v>34</v>
      </c>
      <c r="D60" s="3">
        <f t="shared" ref="D60:E60" si="7">SUM(D61:D63)</f>
        <v>20</v>
      </c>
      <c r="E60" s="3">
        <f t="shared" si="7"/>
        <v>0</v>
      </c>
      <c r="F60" s="3">
        <f t="shared" ref="F60:G60" si="8">SUM(F61:F63)</f>
        <v>14</v>
      </c>
      <c r="G60" s="3">
        <f t="shared" si="8"/>
        <v>0</v>
      </c>
      <c r="H60" s="5"/>
    </row>
    <row r="61" spans="1:8" ht="51" customHeight="1">
      <c r="A61" s="38"/>
      <c r="B61" s="9" t="s">
        <v>214</v>
      </c>
      <c r="C61" s="8">
        <f t="shared" si="6"/>
        <v>15</v>
      </c>
      <c r="D61" s="4">
        <v>10</v>
      </c>
      <c r="E61" s="4"/>
      <c r="F61" s="4">
        <v>5</v>
      </c>
      <c r="G61" s="4"/>
      <c r="H61" s="31" t="s">
        <v>167</v>
      </c>
    </row>
    <row r="62" spans="1:8" ht="18" customHeight="1">
      <c r="A62" s="38"/>
      <c r="B62" s="9" t="s">
        <v>43</v>
      </c>
      <c r="C62" s="8">
        <f t="shared" si="6"/>
        <v>10</v>
      </c>
      <c r="D62" s="4">
        <v>5</v>
      </c>
      <c r="E62" s="4"/>
      <c r="F62" s="4">
        <v>5</v>
      </c>
      <c r="G62" s="4"/>
      <c r="H62" s="6" t="s">
        <v>106</v>
      </c>
    </row>
    <row r="63" spans="1:8" ht="18" customHeight="1">
      <c r="A63" s="38"/>
      <c r="B63" s="9" t="s">
        <v>44</v>
      </c>
      <c r="C63" s="8">
        <f t="shared" si="6"/>
        <v>9</v>
      </c>
      <c r="D63" s="4">
        <v>5</v>
      </c>
      <c r="E63" s="4"/>
      <c r="F63" s="4">
        <v>4</v>
      </c>
      <c r="G63" s="4"/>
      <c r="H63" s="6" t="s">
        <v>107</v>
      </c>
    </row>
    <row r="64" spans="1:8" ht="18" customHeight="1">
      <c r="A64" s="38"/>
      <c r="B64" s="28" t="s">
        <v>165</v>
      </c>
      <c r="C64" s="8">
        <f t="shared" si="6"/>
        <v>10</v>
      </c>
      <c r="D64" s="4">
        <v>5</v>
      </c>
      <c r="E64" s="4"/>
      <c r="F64" s="4"/>
      <c r="G64" s="4">
        <v>5</v>
      </c>
      <c r="H64" s="31" t="s">
        <v>192</v>
      </c>
    </row>
    <row r="65" spans="1:8" ht="18" customHeight="1">
      <c r="A65" s="38"/>
      <c r="B65" s="28" t="s">
        <v>164</v>
      </c>
      <c r="C65" s="8">
        <f t="shared" si="6"/>
        <v>5</v>
      </c>
      <c r="D65" s="4">
        <v>5</v>
      </c>
      <c r="E65" s="4"/>
      <c r="F65" s="4"/>
      <c r="G65" s="4"/>
      <c r="H65" s="31" t="s">
        <v>193</v>
      </c>
    </row>
    <row r="66" spans="1:8" ht="18" customHeight="1">
      <c r="A66" s="38"/>
      <c r="B66" s="22" t="s">
        <v>45</v>
      </c>
      <c r="C66" s="8">
        <f t="shared" si="6"/>
        <v>5</v>
      </c>
      <c r="D66" s="4">
        <v>5</v>
      </c>
      <c r="E66" s="4"/>
      <c r="F66" s="4"/>
      <c r="G66" s="4"/>
      <c r="H66" s="6" t="s">
        <v>108</v>
      </c>
    </row>
    <row r="67" spans="1:8" ht="18" customHeight="1">
      <c r="A67" s="38"/>
      <c r="B67" s="22" t="s">
        <v>46</v>
      </c>
      <c r="C67" s="8">
        <f t="shared" si="6"/>
        <v>10</v>
      </c>
      <c r="D67" s="4">
        <v>5</v>
      </c>
      <c r="E67" s="4"/>
      <c r="F67" s="4"/>
      <c r="G67" s="4">
        <v>5</v>
      </c>
      <c r="H67" s="6" t="s">
        <v>109</v>
      </c>
    </row>
    <row r="68" spans="1:8" s="1" customFormat="1" ht="21" customHeight="1">
      <c r="A68" s="45" t="s">
        <v>215</v>
      </c>
      <c r="B68" s="11" t="s">
        <v>47</v>
      </c>
      <c r="C68" s="3">
        <f t="shared" si="6"/>
        <v>18</v>
      </c>
      <c r="D68" s="3">
        <f>SUM(D70:D72)</f>
        <v>5</v>
      </c>
      <c r="E68" s="3">
        <f>SUM(E70:E72)</f>
        <v>3</v>
      </c>
      <c r="F68" s="3">
        <f>SUM(F70:F72)</f>
        <v>10</v>
      </c>
      <c r="G68" s="3">
        <f>SUM(G70:G72)</f>
        <v>0</v>
      </c>
      <c r="H68" s="15"/>
    </row>
    <row r="69" spans="1:8" s="1" customFormat="1" ht="25.5" customHeight="1">
      <c r="A69" s="39"/>
      <c r="B69" s="10" t="s">
        <v>6</v>
      </c>
      <c r="C69" s="8">
        <f t="shared" si="6"/>
        <v>8</v>
      </c>
      <c r="D69" s="3">
        <f>D70</f>
        <v>0</v>
      </c>
      <c r="E69" s="3">
        <f>E70</f>
        <v>3</v>
      </c>
      <c r="F69" s="3">
        <f>F70</f>
        <v>5</v>
      </c>
      <c r="G69" s="3">
        <f>G70</f>
        <v>0</v>
      </c>
      <c r="H69" s="15"/>
    </row>
    <row r="70" spans="1:8" s="1" customFormat="1" ht="18.75" customHeight="1">
      <c r="A70" s="39"/>
      <c r="B70" s="35" t="s">
        <v>214</v>
      </c>
      <c r="C70" s="8">
        <f t="shared" si="6"/>
        <v>8</v>
      </c>
      <c r="D70" s="8"/>
      <c r="E70" s="4">
        <v>3</v>
      </c>
      <c r="F70" s="8">
        <v>5</v>
      </c>
      <c r="G70" s="8"/>
      <c r="H70" s="36" t="s">
        <v>217</v>
      </c>
    </row>
    <row r="71" spans="1:8" s="1" customFormat="1" ht="18" customHeight="1">
      <c r="A71" s="39"/>
      <c r="B71" s="28" t="s">
        <v>203</v>
      </c>
      <c r="C71" s="8">
        <f t="shared" ref="C71:C81" si="9">SUM(D71:G71)</f>
        <v>5</v>
      </c>
      <c r="D71" s="8"/>
      <c r="E71" s="8"/>
      <c r="F71" s="4">
        <v>5</v>
      </c>
      <c r="G71" s="8"/>
      <c r="H71" s="31" t="s">
        <v>216</v>
      </c>
    </row>
    <row r="72" spans="1:8" ht="18" customHeight="1">
      <c r="A72" s="38"/>
      <c r="B72" s="28" t="s">
        <v>201</v>
      </c>
      <c r="C72" s="8">
        <f t="shared" si="9"/>
        <v>5</v>
      </c>
      <c r="D72" s="4">
        <v>5</v>
      </c>
      <c r="E72" s="4"/>
      <c r="F72" s="4"/>
      <c r="G72" s="4"/>
      <c r="H72" s="31" t="s">
        <v>202</v>
      </c>
    </row>
    <row r="73" spans="1:8" s="1" customFormat="1" ht="21" customHeight="1">
      <c r="A73" s="39" t="s">
        <v>48</v>
      </c>
      <c r="B73" s="11" t="s">
        <v>49</v>
      </c>
      <c r="C73" s="3">
        <f t="shared" si="9"/>
        <v>30</v>
      </c>
      <c r="D73" s="3">
        <f t="shared" ref="D73:E73" si="10">SUM(D75:D78)</f>
        <v>15</v>
      </c>
      <c r="E73" s="3">
        <f t="shared" si="10"/>
        <v>5</v>
      </c>
      <c r="F73" s="3">
        <f t="shared" ref="F73:G73" si="11">SUM(F75:F78)</f>
        <v>5</v>
      </c>
      <c r="G73" s="3">
        <f t="shared" si="11"/>
        <v>5</v>
      </c>
      <c r="H73" s="15"/>
    </row>
    <row r="74" spans="1:8" s="1" customFormat="1" ht="25.5">
      <c r="A74" s="38"/>
      <c r="B74" s="10" t="s">
        <v>6</v>
      </c>
      <c r="C74" s="3">
        <f t="shared" si="9"/>
        <v>5</v>
      </c>
      <c r="D74" s="3">
        <f t="shared" ref="D74:G74" si="12">SUM(D75:D75)</f>
        <v>5</v>
      </c>
      <c r="E74" s="3">
        <f t="shared" si="12"/>
        <v>0</v>
      </c>
      <c r="F74" s="3">
        <f t="shared" si="12"/>
        <v>0</v>
      </c>
      <c r="G74" s="3">
        <f t="shared" si="12"/>
        <v>0</v>
      </c>
      <c r="H74" s="5"/>
    </row>
    <row r="75" spans="1:8" ht="18" customHeight="1">
      <c r="A75" s="38"/>
      <c r="B75" s="9" t="s">
        <v>50</v>
      </c>
      <c r="C75" s="8">
        <f t="shared" si="9"/>
        <v>5</v>
      </c>
      <c r="D75" s="4">
        <v>5</v>
      </c>
      <c r="E75" s="4"/>
      <c r="F75" s="4"/>
      <c r="G75" s="4"/>
      <c r="H75" s="6" t="s">
        <v>110</v>
      </c>
    </row>
    <row r="76" spans="1:8" ht="18" customHeight="1">
      <c r="A76" s="38"/>
      <c r="B76" s="28" t="s">
        <v>211</v>
      </c>
      <c r="C76" s="8">
        <f t="shared" si="9"/>
        <v>5</v>
      </c>
      <c r="D76" s="4"/>
      <c r="E76" s="4"/>
      <c r="F76" s="4"/>
      <c r="G76" s="4">
        <v>5</v>
      </c>
      <c r="H76" s="31" t="s">
        <v>212</v>
      </c>
    </row>
    <row r="77" spans="1:8" ht="18" customHeight="1">
      <c r="A77" s="38"/>
      <c r="B77" s="22" t="s">
        <v>51</v>
      </c>
      <c r="C77" s="8">
        <f t="shared" si="9"/>
        <v>10</v>
      </c>
      <c r="D77" s="4">
        <v>5</v>
      </c>
      <c r="E77" s="4">
        <v>5</v>
      </c>
      <c r="F77" s="4"/>
      <c r="G77" s="4"/>
      <c r="H77" s="6" t="s">
        <v>111</v>
      </c>
    </row>
    <row r="78" spans="1:8" ht="18" customHeight="1">
      <c r="A78" s="38"/>
      <c r="B78" s="22" t="s">
        <v>52</v>
      </c>
      <c r="C78" s="8">
        <f t="shared" si="9"/>
        <v>10</v>
      </c>
      <c r="D78" s="4">
        <v>5</v>
      </c>
      <c r="E78" s="4"/>
      <c r="F78" s="4">
        <v>5</v>
      </c>
      <c r="G78" s="4"/>
      <c r="H78" s="6" t="s">
        <v>112</v>
      </c>
    </row>
    <row r="79" spans="1:8" s="1" customFormat="1" ht="21" customHeight="1">
      <c r="A79" s="39" t="s">
        <v>53</v>
      </c>
      <c r="B79" s="11" t="s">
        <v>54</v>
      </c>
      <c r="C79" s="3">
        <f t="shared" si="9"/>
        <v>75</v>
      </c>
      <c r="D79" s="3">
        <f>SUM(D81:D90)</f>
        <v>45</v>
      </c>
      <c r="E79" s="3">
        <f>SUM(E81:E90)</f>
        <v>5</v>
      </c>
      <c r="F79" s="3">
        <f>SUM(F81:F90)</f>
        <v>20</v>
      </c>
      <c r="G79" s="3">
        <f>SUM(G81:G90)</f>
        <v>5</v>
      </c>
      <c r="H79" s="15"/>
    </row>
    <row r="80" spans="1:8" s="1" customFormat="1" ht="25.5">
      <c r="A80" s="38"/>
      <c r="B80" s="10" t="s">
        <v>6</v>
      </c>
      <c r="C80" s="3">
        <f t="shared" si="9"/>
        <v>20</v>
      </c>
      <c r="D80" s="3">
        <f>SUM(D81:D82)</f>
        <v>10</v>
      </c>
      <c r="E80" s="3">
        <f>SUM(E81:E82)</f>
        <v>0</v>
      </c>
      <c r="F80" s="3">
        <f>SUM(F81:F82)</f>
        <v>5</v>
      </c>
      <c r="G80" s="3">
        <f>SUM(G81:G82)</f>
        <v>5</v>
      </c>
      <c r="H80" s="5"/>
    </row>
    <row r="81" spans="1:8" ht="60.75" customHeight="1">
      <c r="A81" s="38"/>
      <c r="B81" s="9" t="s">
        <v>7</v>
      </c>
      <c r="C81" s="8">
        <f t="shared" si="9"/>
        <v>15</v>
      </c>
      <c r="D81" s="4">
        <v>10</v>
      </c>
      <c r="E81" s="4"/>
      <c r="F81" s="4">
        <v>5</v>
      </c>
      <c r="G81" s="4"/>
      <c r="H81" s="31" t="s">
        <v>174</v>
      </c>
    </row>
    <row r="82" spans="1:8" ht="18" customHeight="1">
      <c r="A82" s="38"/>
      <c r="B82" s="29" t="s">
        <v>177</v>
      </c>
      <c r="C82" s="8">
        <f t="shared" ref="C82" si="13">SUM(D82:G82)</f>
        <v>5</v>
      </c>
      <c r="D82" s="4"/>
      <c r="E82" s="4"/>
      <c r="F82" s="4"/>
      <c r="G82" s="4">
        <v>5</v>
      </c>
      <c r="H82" s="31" t="s">
        <v>196</v>
      </c>
    </row>
    <row r="83" spans="1:8" ht="18" customHeight="1">
      <c r="A83" s="38"/>
      <c r="B83" s="22" t="s">
        <v>55</v>
      </c>
      <c r="C83" s="8">
        <f t="shared" ref="C83:C114" si="14">SUM(D83:G83)</f>
        <v>5</v>
      </c>
      <c r="D83" s="4">
        <v>5</v>
      </c>
      <c r="E83" s="4"/>
      <c r="F83" s="4"/>
      <c r="G83" s="4"/>
      <c r="H83" s="6" t="s">
        <v>113</v>
      </c>
    </row>
    <row r="84" spans="1:8" ht="18" customHeight="1">
      <c r="A84" s="38"/>
      <c r="B84" s="22" t="s">
        <v>56</v>
      </c>
      <c r="C84" s="8">
        <f t="shared" si="14"/>
        <v>10</v>
      </c>
      <c r="D84" s="4">
        <v>5</v>
      </c>
      <c r="E84" s="4">
        <v>5</v>
      </c>
      <c r="F84" s="4"/>
      <c r="G84" s="4"/>
      <c r="H84" s="6" t="s">
        <v>114</v>
      </c>
    </row>
    <row r="85" spans="1:8" ht="18" customHeight="1">
      <c r="A85" s="38"/>
      <c r="B85" s="22" t="s">
        <v>57</v>
      </c>
      <c r="C85" s="8">
        <f t="shared" si="14"/>
        <v>5</v>
      </c>
      <c r="D85" s="4">
        <v>5</v>
      </c>
      <c r="E85" s="4"/>
      <c r="F85" s="4"/>
      <c r="G85" s="4"/>
      <c r="H85" s="6" t="s">
        <v>115</v>
      </c>
    </row>
    <row r="86" spans="1:8" ht="18" customHeight="1">
      <c r="A86" s="38"/>
      <c r="B86" s="22" t="s">
        <v>58</v>
      </c>
      <c r="C86" s="8">
        <f t="shared" si="14"/>
        <v>5</v>
      </c>
      <c r="D86" s="4">
        <v>5</v>
      </c>
      <c r="E86" s="4"/>
      <c r="F86" s="4"/>
      <c r="G86" s="4"/>
      <c r="H86" s="6" t="s">
        <v>116</v>
      </c>
    </row>
    <row r="87" spans="1:8" ht="18" customHeight="1">
      <c r="A87" s="38"/>
      <c r="B87" s="28" t="s">
        <v>166</v>
      </c>
      <c r="C87" s="8">
        <f t="shared" si="14"/>
        <v>5</v>
      </c>
      <c r="D87" s="4">
        <v>5</v>
      </c>
      <c r="E87" s="4"/>
      <c r="F87" s="4"/>
      <c r="G87" s="4"/>
      <c r="H87" s="31" t="s">
        <v>213</v>
      </c>
    </row>
    <row r="88" spans="1:8" ht="18" customHeight="1">
      <c r="A88" s="38"/>
      <c r="B88" s="22" t="s">
        <v>59</v>
      </c>
      <c r="C88" s="8">
        <f t="shared" si="14"/>
        <v>10</v>
      </c>
      <c r="D88" s="4">
        <v>5</v>
      </c>
      <c r="E88" s="4"/>
      <c r="F88" s="4">
        <v>5</v>
      </c>
      <c r="G88" s="4"/>
      <c r="H88" s="6" t="s">
        <v>117</v>
      </c>
    </row>
    <row r="89" spans="1:8" ht="18" customHeight="1">
      <c r="A89" s="38"/>
      <c r="B89" s="22" t="s">
        <v>60</v>
      </c>
      <c r="C89" s="8">
        <f t="shared" si="14"/>
        <v>10</v>
      </c>
      <c r="D89" s="4">
        <v>5</v>
      </c>
      <c r="E89" s="4"/>
      <c r="F89" s="4">
        <v>5</v>
      </c>
      <c r="G89" s="4"/>
      <c r="H89" s="6" t="s">
        <v>118</v>
      </c>
    </row>
    <row r="90" spans="1:8" ht="18" customHeight="1">
      <c r="A90" s="38"/>
      <c r="B90" s="22" t="s">
        <v>61</v>
      </c>
      <c r="C90" s="8">
        <f t="shared" si="14"/>
        <v>5</v>
      </c>
      <c r="D90" s="4"/>
      <c r="E90" s="4"/>
      <c r="F90" s="4">
        <v>5</v>
      </c>
      <c r="G90" s="4"/>
      <c r="H90" s="6" t="s">
        <v>119</v>
      </c>
    </row>
    <row r="91" spans="1:8" s="1" customFormat="1" ht="21" customHeight="1">
      <c r="A91" s="37" t="s">
        <v>138</v>
      </c>
      <c r="B91" s="11" t="s">
        <v>62</v>
      </c>
      <c r="C91" s="3">
        <f t="shared" si="14"/>
        <v>59</v>
      </c>
      <c r="D91" s="3">
        <f>SUM(D93:D101)</f>
        <v>35</v>
      </c>
      <c r="E91" s="3">
        <f>SUM(E93:E101)</f>
        <v>0</v>
      </c>
      <c r="F91" s="3">
        <f>SUM(F93:F101)</f>
        <v>19</v>
      </c>
      <c r="G91" s="3">
        <f>SUM(G93:G101)</f>
        <v>5</v>
      </c>
      <c r="H91" s="15"/>
    </row>
    <row r="92" spans="1:8" s="1" customFormat="1" ht="25.5">
      <c r="A92" s="38"/>
      <c r="B92" s="10" t="s">
        <v>6</v>
      </c>
      <c r="C92" s="3">
        <f t="shared" si="14"/>
        <v>20</v>
      </c>
      <c r="D92" s="3">
        <f t="shared" ref="D92:E92" si="15">SUM(D93:D95)</f>
        <v>10</v>
      </c>
      <c r="E92" s="3">
        <f t="shared" si="15"/>
        <v>0</v>
      </c>
      <c r="F92" s="3">
        <f t="shared" ref="F92:G92" si="16">SUM(F93:F95)</f>
        <v>5</v>
      </c>
      <c r="G92" s="3">
        <f t="shared" si="16"/>
        <v>5</v>
      </c>
      <c r="H92" s="5"/>
    </row>
    <row r="93" spans="1:8" ht="18" customHeight="1">
      <c r="A93" s="38"/>
      <c r="B93" s="9" t="s">
        <v>7</v>
      </c>
      <c r="C93" s="8">
        <f t="shared" si="14"/>
        <v>5</v>
      </c>
      <c r="D93" s="4">
        <v>5</v>
      </c>
      <c r="E93" s="4"/>
      <c r="F93" s="4"/>
      <c r="G93" s="4"/>
      <c r="H93" s="26" t="s">
        <v>139</v>
      </c>
    </row>
    <row r="94" spans="1:8" ht="18" customHeight="1">
      <c r="A94" s="38"/>
      <c r="B94" s="9" t="s">
        <v>63</v>
      </c>
      <c r="C94" s="8">
        <f t="shared" si="14"/>
        <v>10</v>
      </c>
      <c r="D94" s="4"/>
      <c r="E94" s="4"/>
      <c r="F94" s="4">
        <v>5</v>
      </c>
      <c r="G94" s="4">
        <v>5</v>
      </c>
      <c r="H94" s="6" t="s">
        <v>120</v>
      </c>
    </row>
    <row r="95" spans="1:8" ht="18" customHeight="1">
      <c r="A95" s="38"/>
      <c r="B95" s="9" t="s">
        <v>64</v>
      </c>
      <c r="C95" s="8">
        <f t="shared" si="14"/>
        <v>5</v>
      </c>
      <c r="D95" s="4">
        <v>5</v>
      </c>
      <c r="E95" s="4"/>
      <c r="F95" s="4"/>
      <c r="G95" s="4"/>
      <c r="H95" s="6" t="s">
        <v>121</v>
      </c>
    </row>
    <row r="96" spans="1:8" ht="18" customHeight="1">
      <c r="A96" s="38"/>
      <c r="B96" s="22" t="s">
        <v>65</v>
      </c>
      <c r="C96" s="8">
        <f t="shared" si="14"/>
        <v>10</v>
      </c>
      <c r="D96" s="4">
        <v>5</v>
      </c>
      <c r="E96" s="4"/>
      <c r="F96" s="4">
        <v>5</v>
      </c>
      <c r="G96" s="4"/>
      <c r="H96" s="6" t="s">
        <v>122</v>
      </c>
    </row>
    <row r="97" spans="1:8" ht="18" customHeight="1">
      <c r="A97" s="38"/>
      <c r="B97" s="22" t="s">
        <v>66</v>
      </c>
      <c r="C97" s="8">
        <f t="shared" si="14"/>
        <v>5</v>
      </c>
      <c r="D97" s="4">
        <v>5</v>
      </c>
      <c r="E97" s="4"/>
      <c r="F97" s="4"/>
      <c r="G97" s="4"/>
      <c r="H97" s="6" t="s">
        <v>123</v>
      </c>
    </row>
    <row r="98" spans="1:8" ht="18" customHeight="1">
      <c r="A98" s="38"/>
      <c r="B98" s="22" t="s">
        <v>67</v>
      </c>
      <c r="C98" s="8">
        <f t="shared" si="14"/>
        <v>10</v>
      </c>
      <c r="D98" s="4">
        <v>5</v>
      </c>
      <c r="E98" s="4"/>
      <c r="F98" s="4">
        <v>5</v>
      </c>
      <c r="G98" s="4"/>
      <c r="H98" s="31" t="s">
        <v>194</v>
      </c>
    </row>
    <row r="99" spans="1:8" ht="18" customHeight="1">
      <c r="A99" s="38"/>
      <c r="B99" s="28" t="s">
        <v>173</v>
      </c>
      <c r="C99" s="8">
        <f t="shared" si="14"/>
        <v>4</v>
      </c>
      <c r="D99" s="4"/>
      <c r="E99" s="4"/>
      <c r="F99" s="4">
        <v>4</v>
      </c>
      <c r="G99" s="4"/>
      <c r="H99" s="31" t="s">
        <v>195</v>
      </c>
    </row>
    <row r="100" spans="1:8" ht="18" customHeight="1">
      <c r="A100" s="38"/>
      <c r="B100" s="28" t="s">
        <v>151</v>
      </c>
      <c r="C100" s="8">
        <f t="shared" si="14"/>
        <v>5</v>
      </c>
      <c r="D100" s="4">
        <v>5</v>
      </c>
      <c r="E100" s="4"/>
      <c r="F100" s="4"/>
      <c r="G100" s="4"/>
      <c r="H100" s="31" t="s">
        <v>152</v>
      </c>
    </row>
    <row r="101" spans="1:8" ht="18" customHeight="1">
      <c r="A101" s="38"/>
      <c r="B101" s="22" t="s">
        <v>68</v>
      </c>
      <c r="C101" s="8">
        <f t="shared" si="14"/>
        <v>5</v>
      </c>
      <c r="D101" s="4">
        <v>5</v>
      </c>
      <c r="E101" s="4"/>
      <c r="F101" s="4"/>
      <c r="G101" s="4"/>
      <c r="H101" s="6" t="s">
        <v>124</v>
      </c>
    </row>
    <row r="102" spans="1:8" s="1" customFormat="1" ht="21" customHeight="1">
      <c r="A102" s="37" t="s">
        <v>140</v>
      </c>
      <c r="B102" s="11" t="s">
        <v>69</v>
      </c>
      <c r="C102" s="3">
        <f t="shared" si="14"/>
        <v>45</v>
      </c>
      <c r="D102" s="3">
        <f>SUM(D104:D108)</f>
        <v>25</v>
      </c>
      <c r="E102" s="3">
        <f>SUM(E104:E108)</f>
        <v>0</v>
      </c>
      <c r="F102" s="3">
        <f>SUM(F104:F108)</f>
        <v>15</v>
      </c>
      <c r="G102" s="3">
        <f>SUM(G104:G108)</f>
        <v>5</v>
      </c>
      <c r="H102" s="15"/>
    </row>
    <row r="103" spans="1:8" s="1" customFormat="1" ht="25.5">
      <c r="A103" s="38"/>
      <c r="B103" s="10" t="s">
        <v>6</v>
      </c>
      <c r="C103" s="3">
        <f t="shared" si="14"/>
        <v>15</v>
      </c>
      <c r="D103" s="3">
        <f t="shared" ref="D103:E103" si="17">SUM(D104:D105)</f>
        <v>10</v>
      </c>
      <c r="E103" s="3">
        <f t="shared" si="17"/>
        <v>0</v>
      </c>
      <c r="F103" s="3">
        <f t="shared" ref="F103:G103" si="18">SUM(F104:F105)</f>
        <v>5</v>
      </c>
      <c r="G103" s="3">
        <f t="shared" si="18"/>
        <v>0</v>
      </c>
      <c r="H103" s="5"/>
    </row>
    <row r="104" spans="1:8">
      <c r="A104" s="38"/>
      <c r="B104" s="9" t="s">
        <v>7</v>
      </c>
      <c r="C104" s="8">
        <f t="shared" si="14"/>
        <v>5</v>
      </c>
      <c r="D104" s="4">
        <v>5</v>
      </c>
      <c r="E104" s="4"/>
      <c r="F104" s="4"/>
      <c r="G104" s="4"/>
      <c r="H104" s="26" t="s">
        <v>141</v>
      </c>
    </row>
    <row r="105" spans="1:8">
      <c r="A105" s="38"/>
      <c r="B105" s="9" t="s">
        <v>70</v>
      </c>
      <c r="C105" s="8">
        <f t="shared" si="14"/>
        <v>10</v>
      </c>
      <c r="D105" s="4">
        <v>5</v>
      </c>
      <c r="E105" s="4"/>
      <c r="F105" s="4">
        <v>5</v>
      </c>
      <c r="G105" s="4"/>
      <c r="H105" s="6" t="s">
        <v>125</v>
      </c>
    </row>
    <row r="106" spans="1:8">
      <c r="A106" s="38"/>
      <c r="B106" s="22" t="s">
        <v>71</v>
      </c>
      <c r="C106" s="8">
        <f t="shared" si="14"/>
        <v>10</v>
      </c>
      <c r="D106" s="4">
        <v>5</v>
      </c>
      <c r="E106" s="4"/>
      <c r="F106" s="4"/>
      <c r="G106" s="4">
        <v>5</v>
      </c>
      <c r="H106" s="6" t="s">
        <v>126</v>
      </c>
    </row>
    <row r="107" spans="1:8">
      <c r="A107" s="38"/>
      <c r="B107" s="22" t="s">
        <v>72</v>
      </c>
      <c r="C107" s="8">
        <f t="shared" si="14"/>
        <v>10</v>
      </c>
      <c r="D107" s="4">
        <v>5</v>
      </c>
      <c r="E107" s="4"/>
      <c r="F107" s="4">
        <v>5</v>
      </c>
      <c r="G107" s="4"/>
      <c r="H107" s="6" t="s">
        <v>127</v>
      </c>
    </row>
    <row r="108" spans="1:8">
      <c r="A108" s="38"/>
      <c r="B108" s="22" t="s">
        <v>73</v>
      </c>
      <c r="C108" s="8">
        <f t="shared" si="14"/>
        <v>10</v>
      </c>
      <c r="D108" s="4">
        <v>5</v>
      </c>
      <c r="E108" s="4"/>
      <c r="F108" s="4">
        <v>5</v>
      </c>
      <c r="G108" s="4"/>
      <c r="H108" s="6" t="s">
        <v>128</v>
      </c>
    </row>
    <row r="109" spans="1:8" s="1" customFormat="1" ht="21" customHeight="1">
      <c r="A109" s="37" t="s">
        <v>142</v>
      </c>
      <c r="B109" s="11" t="s">
        <v>74</v>
      </c>
      <c r="C109" s="3">
        <f t="shared" si="14"/>
        <v>45</v>
      </c>
      <c r="D109" s="3">
        <f>SUM(D111:D117)</f>
        <v>15</v>
      </c>
      <c r="E109" s="3">
        <f>SUM(E111:E117)</f>
        <v>0</v>
      </c>
      <c r="F109" s="3">
        <f>SUM(F111:F117)</f>
        <v>25</v>
      </c>
      <c r="G109" s="3">
        <f>SUM(G111:G117)</f>
        <v>5</v>
      </c>
      <c r="H109" s="15"/>
    </row>
    <row r="110" spans="1:8" s="1" customFormat="1" ht="25.5">
      <c r="A110" s="38"/>
      <c r="B110" s="10" t="s">
        <v>6</v>
      </c>
      <c r="C110" s="3">
        <f t="shared" si="14"/>
        <v>15</v>
      </c>
      <c r="D110" s="3">
        <f t="shared" ref="D110:E110" si="19">SUM(D111:D112)</f>
        <v>5</v>
      </c>
      <c r="E110" s="3">
        <f t="shared" si="19"/>
        <v>0</v>
      </c>
      <c r="F110" s="3">
        <f t="shared" ref="F110:G110" si="20">SUM(F111:F112)</f>
        <v>5</v>
      </c>
      <c r="G110" s="3">
        <f t="shared" si="20"/>
        <v>5</v>
      </c>
      <c r="H110" s="7"/>
    </row>
    <row r="111" spans="1:8">
      <c r="A111" s="38"/>
      <c r="B111" s="9" t="s">
        <v>7</v>
      </c>
      <c r="C111" s="8">
        <f t="shared" si="14"/>
        <v>10</v>
      </c>
      <c r="D111" s="4">
        <v>5</v>
      </c>
      <c r="E111" s="4"/>
      <c r="F111" s="4">
        <v>5</v>
      </c>
      <c r="G111" s="4"/>
      <c r="H111" s="26" t="s">
        <v>143</v>
      </c>
    </row>
    <row r="112" spans="1:8">
      <c r="A112" s="38"/>
      <c r="B112" s="9" t="s">
        <v>75</v>
      </c>
      <c r="C112" s="8">
        <f t="shared" si="14"/>
        <v>5</v>
      </c>
      <c r="D112" s="4"/>
      <c r="E112" s="4"/>
      <c r="F112" s="4"/>
      <c r="G112" s="4">
        <v>5</v>
      </c>
      <c r="H112" s="6" t="s">
        <v>129</v>
      </c>
    </row>
    <row r="113" spans="1:8">
      <c r="A113" s="38"/>
      <c r="B113" s="22" t="s">
        <v>76</v>
      </c>
      <c r="C113" s="8">
        <f t="shared" si="14"/>
        <v>5</v>
      </c>
      <c r="D113" s="4">
        <v>5</v>
      </c>
      <c r="E113" s="4"/>
      <c r="F113" s="4"/>
      <c r="G113" s="4"/>
      <c r="H113" s="31" t="s">
        <v>205</v>
      </c>
    </row>
    <row r="114" spans="1:8">
      <c r="A114" s="38"/>
      <c r="B114" s="28" t="s">
        <v>204</v>
      </c>
      <c r="C114" s="8">
        <f t="shared" si="14"/>
        <v>5</v>
      </c>
      <c r="D114" s="4"/>
      <c r="E114" s="4"/>
      <c r="F114" s="4">
        <v>5</v>
      </c>
      <c r="G114" s="4"/>
      <c r="H114" s="31" t="s">
        <v>206</v>
      </c>
    </row>
    <row r="115" spans="1:8">
      <c r="A115" s="38"/>
      <c r="B115" s="28" t="s">
        <v>175</v>
      </c>
      <c r="C115" s="8">
        <f t="shared" ref="C115" si="21">SUM(D115:G115)</f>
        <v>5</v>
      </c>
      <c r="D115" s="4"/>
      <c r="E115" s="4"/>
      <c r="F115" s="4">
        <v>5</v>
      </c>
      <c r="G115" s="4"/>
      <c r="H115" s="31" t="s">
        <v>198</v>
      </c>
    </row>
    <row r="116" spans="1:8">
      <c r="A116" s="38"/>
      <c r="B116" s="22" t="s">
        <v>77</v>
      </c>
      <c r="C116" s="8">
        <f t="shared" ref="C116:C123" si="22">SUM(D116:G116)</f>
        <v>10</v>
      </c>
      <c r="D116" s="4">
        <v>5</v>
      </c>
      <c r="E116" s="4"/>
      <c r="F116" s="4">
        <v>5</v>
      </c>
      <c r="G116" s="4"/>
      <c r="H116" s="6" t="s">
        <v>130</v>
      </c>
    </row>
    <row r="117" spans="1:8">
      <c r="A117" s="38"/>
      <c r="B117" s="28" t="s">
        <v>176</v>
      </c>
      <c r="C117" s="8">
        <f t="shared" si="22"/>
        <v>5</v>
      </c>
      <c r="D117" s="4"/>
      <c r="E117" s="4"/>
      <c r="F117" s="4">
        <v>5</v>
      </c>
      <c r="G117" s="4"/>
      <c r="H117" s="31" t="s">
        <v>197</v>
      </c>
    </row>
    <row r="118" spans="1:8" s="1" customFormat="1" ht="24">
      <c r="A118" s="37" t="s">
        <v>144</v>
      </c>
      <c r="B118" s="12" t="s">
        <v>78</v>
      </c>
      <c r="C118" s="3">
        <f t="shared" si="22"/>
        <v>29</v>
      </c>
      <c r="D118" s="3">
        <f>SUM(D119:D123)</f>
        <v>15</v>
      </c>
      <c r="E118" s="3">
        <f>SUM(E119:E123)</f>
        <v>5</v>
      </c>
      <c r="F118" s="3">
        <f>SUM(F119:F123)</f>
        <v>9</v>
      </c>
      <c r="G118" s="3">
        <f>SUM(G119:G123)</f>
        <v>0</v>
      </c>
      <c r="H118" s="16"/>
    </row>
    <row r="119" spans="1:8" s="1" customFormat="1">
      <c r="A119" s="37"/>
      <c r="B119" s="33" t="s">
        <v>169</v>
      </c>
      <c r="C119" s="8">
        <f t="shared" si="22"/>
        <v>5</v>
      </c>
      <c r="D119" s="8"/>
      <c r="E119" s="8">
        <v>5</v>
      </c>
      <c r="F119" s="8"/>
      <c r="G119" s="8"/>
      <c r="H119" s="6" t="s">
        <v>199</v>
      </c>
    </row>
    <row r="120" spans="1:8">
      <c r="A120" s="38"/>
      <c r="B120" s="24" t="s">
        <v>79</v>
      </c>
      <c r="C120" s="8">
        <f t="shared" si="22"/>
        <v>5</v>
      </c>
      <c r="D120" s="4">
        <v>5</v>
      </c>
      <c r="E120" s="4"/>
      <c r="F120" s="4"/>
      <c r="G120" s="4"/>
      <c r="H120" s="6" t="s">
        <v>131</v>
      </c>
    </row>
    <row r="121" spans="1:8">
      <c r="A121" s="38"/>
      <c r="B121" s="24" t="s">
        <v>207</v>
      </c>
      <c r="C121" s="8">
        <f t="shared" si="22"/>
        <v>4</v>
      </c>
      <c r="D121" s="4"/>
      <c r="E121" s="4"/>
      <c r="F121" s="4">
        <v>4</v>
      </c>
      <c r="G121" s="4"/>
      <c r="H121" s="6" t="s">
        <v>208</v>
      </c>
    </row>
    <row r="122" spans="1:8">
      <c r="A122" s="38"/>
      <c r="B122" s="24" t="s">
        <v>80</v>
      </c>
      <c r="C122" s="8">
        <f t="shared" si="22"/>
        <v>10</v>
      </c>
      <c r="D122" s="4">
        <v>5</v>
      </c>
      <c r="E122" s="4"/>
      <c r="F122" s="4">
        <v>5</v>
      </c>
      <c r="G122" s="4"/>
      <c r="H122" s="6" t="s">
        <v>132</v>
      </c>
    </row>
    <row r="123" spans="1:8">
      <c r="A123" s="38"/>
      <c r="B123" s="32" t="s">
        <v>168</v>
      </c>
      <c r="C123" s="8">
        <f t="shared" si="22"/>
        <v>5</v>
      </c>
      <c r="D123" s="4">
        <v>5</v>
      </c>
      <c r="E123" s="4"/>
      <c r="F123" s="4"/>
      <c r="G123" s="4"/>
      <c r="H123" s="31" t="s">
        <v>200</v>
      </c>
    </row>
  </sheetData>
  <sheetProtection formatColumns="0" insertColumns="0" autoFilter="0"/>
  <protectedRanges>
    <protectedRange sqref="H4 H7:H46 H122:H123 H48:H120" name="备注"/>
    <protectedRange sqref="G120:G123 D120:E123" name="湘西州"/>
    <protectedRange sqref="D111:E117 G111:G117" name="怀化"/>
    <protectedRange sqref="G104:G108 D104:E108" name="娄底"/>
    <protectedRange sqref="G93:G101 D93:E101" name="郴州"/>
    <protectedRange sqref="D81:E90 G81:G90" name="永州"/>
    <protectedRange sqref="F7:F11 F14:F15 G7:G15" name="长沙"/>
    <protectedRange sqref="F20 G21:G23 G18:G19" name="株洲"/>
    <protectedRange sqref="G26:G31" name="湘潭"/>
    <protectedRange sqref="G34:G41" name="衡阳"/>
    <protectedRange sqref="G43:G46 D43:E46" name="邵阳"/>
    <protectedRange sqref="D49:E58 G49:G58" name="岳阳"/>
    <protectedRange sqref="G61:G67 D61:E67" name="常德"/>
    <protectedRange sqref="D72:E72 G72" name="张家界"/>
    <protectedRange sqref="D75:E78 G75:G78" name="益阳"/>
    <protectedRange sqref="A1:H1" name="文件名称"/>
    <protectedRange sqref="W62" name="长沙_4"/>
    <protectedRange sqref="AD77" name="长沙_5"/>
    <protectedRange sqref="AR116:AR117" name="长沙_7"/>
    <protectedRange sqref="F26:F27" name="长沙_11"/>
    <protectedRange sqref="I45:I46" name="长沙_12"/>
    <protectedRange sqref="I59" name="长沙_18"/>
    <protectedRange sqref="AR129" name="长沙_23"/>
    <protectedRange sqref="AY175" name="长沙_24"/>
    <protectedRange sqref="BF222" name="长沙_25"/>
    <protectedRange sqref="BM270" name="长沙_26"/>
    <protectedRange sqref="BT319" name="长沙_27"/>
    <protectedRange sqref="CA369" name="长沙_28"/>
    <protectedRange sqref="CH420" name="长沙_29"/>
    <protectedRange sqref="I81:I82" name="长沙_31"/>
    <protectedRange sqref="AK174" name="长沙_35"/>
    <protectedRange sqref="AR234" name="长沙_36"/>
    <protectedRange sqref="AY295" name="长沙_37"/>
    <protectedRange sqref="BF357" name="长沙_38"/>
    <protectedRange sqref="BM420" name="长沙_39"/>
    <protectedRange sqref="BT484" name="长沙_40"/>
    <protectedRange sqref="CA549" name="长沙_41"/>
    <protectedRange sqref="CH615" name="长沙_42"/>
    <protectedRange sqref="F49" name="长沙_43"/>
    <protectedRange sqref="AD190" name="长沙_47"/>
    <protectedRange sqref="AK264" name="长沙_48"/>
    <protectedRange sqref="AR339" name="长沙_49"/>
    <protectedRange sqref="AY415" name="长沙_50"/>
    <protectedRange sqref="BF492" name="长沙_51"/>
    <protectedRange sqref="BM570" name="长沙_52"/>
    <protectedRange sqref="F61" name="长沙_53"/>
    <protectedRange sqref="W165" name="长沙_56"/>
    <protectedRange sqref="AD250" name="长沙_57"/>
    <protectedRange sqref="AK336" name="长沙_58"/>
    <protectedRange sqref="AR423" name="长沙_59"/>
    <protectedRange sqref="AY511" name="长沙_60"/>
    <protectedRange sqref="BF600" name="长沙_61"/>
    <protectedRange sqref="BM690" name="长沙_62"/>
    <protectedRange sqref="W213" name="长沙_66"/>
    <protectedRange sqref="AD310" name="长沙_67"/>
    <protectedRange sqref="P138" name="长沙_70"/>
    <protectedRange sqref="W241" name="长沙_71"/>
    <protectedRange sqref="AD345" name="长沙_72"/>
    <protectedRange sqref="AK450" name="长沙_73"/>
    <protectedRange sqref="AR556" name="长沙_74"/>
    <protectedRange sqref="F81:F82" name="长沙_75"/>
    <protectedRange sqref="P165" name="长沙_77"/>
    <protectedRange sqref="W277" name="长沙_78"/>
    <protectedRange sqref="AD390" name="长沙_79"/>
    <protectedRange sqref="AK504" name="长沙_80"/>
    <protectedRange sqref="AR619" name="长沙_81"/>
    <protectedRange sqref="AY735" name="长沙_82"/>
    <protectedRange sqref="BF852" name="长沙_83"/>
    <protectedRange sqref="BM970" name="长沙_84"/>
    <protectedRange sqref="BT1089" name="长沙_85"/>
    <protectedRange sqref="CA1209" name="长沙_86"/>
    <protectedRange sqref="F93" name="长沙_87"/>
    <protectedRange sqref="P207" name="长沙_89"/>
    <protectedRange sqref="W333" name="长沙_90"/>
    <protectedRange sqref="AD460" name="长沙_91"/>
    <protectedRange sqref="AK588" name="长沙_92"/>
    <protectedRange sqref="AR717" name="长沙_93"/>
    <protectedRange sqref="AY847" name="长沙_94"/>
    <protectedRange sqref="BF978" name="长沙_95"/>
    <protectedRange sqref="BM1110" name="长沙_96"/>
    <protectedRange sqref="BT1243" name="长沙_97"/>
    <protectedRange sqref="CA1377" name="长沙_98"/>
    <protectedRange sqref="F104" name="长沙_99"/>
    <protectedRange sqref="P249" name="长沙_101"/>
    <protectedRange sqref="W389" name="长沙_102"/>
    <protectedRange sqref="AD530" name="长沙_103"/>
    <protectedRange sqref="AK672" name="长沙_104"/>
    <protectedRange sqref="F111" name="长沙_105"/>
    <protectedRange sqref="I126" name="长沙_106"/>
    <protectedRange sqref="P273" name="长沙_107"/>
    <protectedRange sqref="W421" name="长沙_108"/>
    <protectedRange sqref="AD570" name="长沙_109"/>
    <protectedRange sqref="AK720" name="长沙_110"/>
    <protectedRange sqref="AR871" name="长沙_111"/>
    <protectedRange sqref="AY1023" name="长沙_112"/>
    <protectedRange sqref="BF1176" name="长沙_113"/>
    <protectedRange sqref="BM1330" name="长沙_114"/>
    <protectedRange sqref="BT1485" name="长沙_115"/>
    <protectedRange sqref="CA1641" name="长沙_116"/>
    <protectedRange sqref="CH1798" name="长沙_117"/>
    <protectedRange sqref="CO1956" name="长沙_118"/>
    <protectedRange sqref="I156" name="长沙_120"/>
    <protectedRange sqref="P318" name="长沙_121"/>
    <protectedRange sqref="W481" name="长沙_122"/>
    <protectedRange sqref="AD645" name="长沙_123"/>
    <protectedRange sqref="AK810" name="长沙_124"/>
    <protectedRange sqref="AR976" name="长沙_125"/>
    <protectedRange sqref="AY1143" name="长沙_126"/>
    <protectedRange sqref="BF1311" name="长沙_127"/>
    <protectedRange sqref="I180" name="长沙_129"/>
    <protectedRange sqref="P354" name="长沙_130"/>
    <protectedRange sqref="W529" name="长沙_131"/>
    <protectedRange sqref="AD705" name="长沙_132"/>
    <protectedRange sqref="AK882" name="长沙_133"/>
    <protectedRange sqref="AR1060" name="长沙_134"/>
    <protectedRange sqref="AY1239" name="长沙_135"/>
    <protectedRange sqref="BF1419" name="长沙_136"/>
    <protectedRange sqref="BM1600" name="长沙_137"/>
    <protectedRange sqref="BT1782" name="长沙_138"/>
    <protectedRange sqref="CA1965" name="长沙_139"/>
    <protectedRange sqref="CH2149" name="长沙_140"/>
    <protectedRange sqref="CO2334" name="长沙_141"/>
    <protectedRange sqref="CV2520" name="长沙_142"/>
    <protectedRange sqref="DC2707" name="长沙_143"/>
    <protectedRange sqref="DJ2895" name="长沙_144"/>
    <protectedRange sqref="DQ3084" name="长沙_145"/>
    <protectedRange sqref="DX3274" name="长沙_146"/>
    <protectedRange sqref="EE3465" name="长沙_147"/>
    <protectedRange sqref="EL3657" name="长沙_148"/>
    <protectedRange sqref="ES3850" name="长沙_149"/>
    <protectedRange sqref="EZ4044" name="长沙_150"/>
    <protectedRange sqref="FG4239" name="长沙_151"/>
    <protectedRange sqref="FN4435" name="长沙_152"/>
    <protectedRange sqref="FU4632" name="长沙_153"/>
    <protectedRange sqref="GB4830" name="长沙_154"/>
    <protectedRange sqref="GI5029" name="长沙_155"/>
    <protectedRange sqref="GP5229" name="长沙_156"/>
    <protectedRange sqref="GW5430" name="长沙_157"/>
    <protectedRange sqref="HD5632" name="长沙_158"/>
    <protectedRange sqref="HK5835" name="长沙_159"/>
    <protectedRange sqref="HR6039" name="长沙_160"/>
    <protectedRange sqref="HY6244" name="长沙_161"/>
    <protectedRange sqref="IF6450" name="长沙_162"/>
    <protectedRange sqref="IM6657" name="长沙_163"/>
    <protectedRange sqref="I254" name="长沙_165"/>
    <protectedRange sqref="P465" name="长沙_166"/>
    <protectedRange sqref="I62" name="长沙_170"/>
    <protectedRange sqref="M77" name="长沙_171"/>
    <protectedRange sqref="U116:U117" name="长沙_173"/>
    <protectedRange sqref="G45:G46" name="长沙_178"/>
    <protectedRange sqref="U129" name="长沙_189"/>
    <protectedRange sqref="Y175" name="长沙_190"/>
    <protectedRange sqref="AC222" name="长沙_191"/>
    <protectedRange sqref="AG270" name="长沙_192"/>
    <protectedRange sqref="AK319" name="长沙_193"/>
    <protectedRange sqref="AO369" name="长沙_194"/>
    <protectedRange sqref="AS420" name="长沙_195"/>
    <protectedRange sqref="G81:G82" name="长沙_197"/>
    <protectedRange sqref="Q174" name="长沙_201"/>
    <protectedRange sqref="U234" name="长沙_202"/>
    <protectedRange sqref="Y295" name="长沙_203"/>
    <protectedRange sqref="AC357" name="长沙_204"/>
    <protectedRange sqref="AG420" name="长沙_205"/>
    <protectedRange sqref="AK484" name="长沙_206"/>
    <protectedRange sqref="AO549" name="长沙_207"/>
    <protectedRange sqref="AS615" name="长沙_208"/>
    <protectedRange sqref="M190" name="长沙_213"/>
    <protectedRange sqref="Q264" name="长沙_214"/>
    <protectedRange sqref="U339" name="长沙_215"/>
    <protectedRange sqref="Y415" name="长沙_216"/>
    <protectedRange sqref="AC492" name="长沙_217"/>
    <protectedRange sqref="AG570" name="长沙_218"/>
    <protectedRange sqref="I165" name="长沙_222"/>
    <protectedRange sqref="M250" name="长沙_223"/>
    <protectedRange sqref="Q336" name="长沙_224"/>
    <protectedRange sqref="U423" name="长沙_225"/>
    <protectedRange sqref="Y511" name="长沙_226"/>
    <protectedRange sqref="AC600" name="长沙_227"/>
    <protectedRange sqref="AG690" name="长沙_228"/>
    <protectedRange sqref="I213" name="长沙_232"/>
    <protectedRange sqref="M310" name="长沙_233"/>
    <protectedRange sqref="H23" name="长沙_236"/>
    <protectedRange sqref="I33" name="长沙_237"/>
    <protectedRange sqref="M40" name="长沙_238"/>
    <protectedRange sqref="Q45:Q46" name="长沙_239"/>
    <protectedRange sqref="U57" name="长沙_240"/>
    <protectedRange sqref="AC80" name="长沙_242"/>
    <protectedRange sqref="I62" name="长沙_245"/>
    <protectedRange sqref="M77" name="长沙_246"/>
    <protectedRange sqref="U116:U117" name="长沙_248"/>
    <protectedRange sqref="G45:G46" name="长沙_252"/>
    <protectedRange sqref="U129" name="长沙_262"/>
    <protectedRange sqref="Y175" name="长沙_263"/>
    <protectedRange sqref="AC222" name="长沙_264"/>
    <protectedRange sqref="AG270" name="长沙_265"/>
    <protectedRange sqref="AK319" name="长沙_266"/>
    <protectedRange sqref="AO369" name="长沙_267"/>
    <protectedRange sqref="AS420" name="长沙_268"/>
    <protectedRange sqref="G81:G82" name="长沙_269"/>
    <protectedRange sqref="Q174" name="长沙_273"/>
    <protectedRange sqref="U234" name="长沙_274"/>
    <protectedRange sqref="Y295" name="长沙_275"/>
    <protectedRange sqref="AC357" name="长沙_276"/>
    <protectedRange sqref="AG420" name="长沙_277"/>
    <protectedRange sqref="AK484" name="长沙_278"/>
    <protectedRange sqref="AO549" name="长沙_279"/>
    <protectedRange sqref="AS615" name="长沙_280"/>
    <protectedRange sqref="M190" name="长沙_284"/>
    <protectedRange sqref="Q264" name="长沙_285"/>
    <protectedRange sqref="U339" name="长沙_286"/>
    <protectedRange sqref="Y415" name="长沙_287"/>
    <protectedRange sqref="AC492" name="长沙_288"/>
    <protectedRange sqref="AG570" name="长沙_289"/>
    <protectedRange sqref="I165" name="长沙_292"/>
    <protectedRange sqref="M250" name="长沙_293"/>
    <protectedRange sqref="Q336" name="长沙_294"/>
    <protectedRange sqref="U423" name="长沙_295"/>
    <protectedRange sqref="Y511" name="长沙_296"/>
    <protectedRange sqref="AC600" name="长沙_297"/>
    <protectedRange sqref="AG690" name="长沙_298"/>
    <protectedRange sqref="I213" name="长沙_301"/>
    <protectedRange sqref="M310" name="长沙_302"/>
    <protectedRange sqref="H138" name="长沙_305"/>
    <protectedRange sqref="I241" name="长沙_306"/>
    <protectedRange sqref="M345" name="长沙_307"/>
    <protectedRange sqref="Q450" name="长沙_308"/>
    <protectedRange sqref="U556" name="长沙_309"/>
    <protectedRange sqref="H165" name="长沙_312"/>
    <protectedRange sqref="I277" name="长沙_313"/>
    <protectedRange sqref="M390" name="长沙_314"/>
    <protectedRange sqref="Q504" name="长沙_315"/>
    <protectedRange sqref="U619" name="长沙_316"/>
    <protectedRange sqref="Y735" name="长沙_317"/>
    <protectedRange sqref="AC852" name="长沙_318"/>
    <protectedRange sqref="AG970" name="长沙_319"/>
    <protectedRange sqref="AK1089" name="长沙_320"/>
    <protectedRange sqref="AO1209" name="长沙_321"/>
    <protectedRange sqref="H207" name="长沙_324"/>
    <protectedRange sqref="I333" name="长沙_325"/>
    <protectedRange sqref="M460" name="长沙_326"/>
    <protectedRange sqref="Q588" name="长沙_327"/>
    <protectedRange sqref="U717" name="长沙_328"/>
    <protectedRange sqref="Y847" name="长沙_329"/>
    <protectedRange sqref="AC978" name="长沙_330"/>
    <protectedRange sqref="AG1110" name="长沙_331"/>
    <protectedRange sqref="AK1243" name="长沙_332"/>
    <protectedRange sqref="AO1377" name="长沙_333"/>
    <protectedRange sqref="H249" name="长沙_336"/>
    <protectedRange sqref="I389" name="长沙_337"/>
    <protectedRange sqref="M530" name="长沙_338"/>
    <protectedRange sqref="Q672" name="长沙_339"/>
    <protectedRange sqref="G126" name="长沙_341"/>
    <protectedRange sqref="H273" name="长沙_342"/>
    <protectedRange sqref="I421" name="长沙_343"/>
    <protectedRange sqref="M570" name="长沙_344"/>
    <protectedRange sqref="Q720" name="长沙_345"/>
    <protectedRange sqref="U871" name="长沙_346"/>
    <protectedRange sqref="Y1023" name="长沙_347"/>
    <protectedRange sqref="AC1176" name="长沙_348"/>
    <protectedRange sqref="AG1330" name="长沙_349"/>
    <protectedRange sqref="AK1485" name="长沙_350"/>
    <protectedRange sqref="AO1641" name="长沙_351"/>
    <protectedRange sqref="AS1798" name="长沙_352"/>
    <protectedRange sqref="AW1956" name="长沙_353"/>
    <protectedRange sqref="G156" name="长沙_355"/>
    <protectedRange sqref="H318" name="长沙_356"/>
    <protectedRange sqref="I481" name="长沙_357"/>
    <protectedRange sqref="M645" name="长沙_358"/>
    <protectedRange sqref="Q810" name="长沙_359"/>
    <protectedRange sqref="U976" name="长沙_360"/>
    <protectedRange sqref="Y1143" name="长沙_361"/>
    <protectedRange sqref="AC1311" name="长沙_362"/>
    <protectedRange sqref="G180" name="长沙_364"/>
    <protectedRange sqref="H354" name="长沙_365"/>
    <protectedRange sqref="I529" name="长沙_366"/>
    <protectedRange sqref="M705" name="长沙_367"/>
    <protectedRange sqref="Q882" name="长沙_368"/>
    <protectedRange sqref="U1060" name="长沙_369"/>
    <protectedRange sqref="Y1239" name="长沙_370"/>
    <protectedRange sqref="AC1419" name="长沙_371"/>
    <protectedRange sqref="AG1600" name="长沙_372"/>
    <protectedRange sqref="AK1782" name="长沙_373"/>
    <protectedRange sqref="AO1965" name="长沙_374"/>
    <protectedRange sqref="AS2149" name="长沙_375"/>
    <protectedRange sqref="AW2334" name="长沙_376"/>
    <protectedRange sqref="BA2520" name="长沙_377"/>
    <protectedRange sqref="BE2707" name="长沙_378"/>
    <protectedRange sqref="BI2895" name="长沙_379"/>
    <protectedRange sqref="BM3084" name="长沙_380"/>
    <protectedRange sqref="BQ3274" name="长沙_381"/>
    <protectedRange sqref="BU3465" name="长沙_382"/>
    <protectedRange sqref="BY3657" name="长沙_383"/>
    <protectedRange sqref="CC3850" name="长沙_384"/>
    <protectedRange sqref="CG4044" name="长沙_385"/>
    <protectedRange sqref="CK4239" name="长沙_386"/>
    <protectedRange sqref="CO4435" name="长沙_387"/>
    <protectedRange sqref="CS4632" name="长沙_388"/>
    <protectedRange sqref="CW4830" name="长沙_389"/>
    <protectedRange sqref="DA5029" name="长沙_390"/>
    <protectedRange sqref="DE5229" name="长沙_391"/>
    <protectedRange sqref="DI5430" name="长沙_392"/>
    <protectedRange sqref="DM5632" name="长沙_393"/>
    <protectedRange sqref="DQ5835" name="长沙_394"/>
    <protectedRange sqref="DU6039" name="长沙_395"/>
    <protectedRange sqref="DY6244" name="长沙_396"/>
    <protectedRange sqref="EC6450" name="长沙_397"/>
    <protectedRange sqref="EG6657" name="长沙_398"/>
    <protectedRange sqref="G254" name="长沙_400"/>
    <protectedRange sqref="H465" name="长沙_401"/>
    <protectedRange sqref="Q210" name="省本级以下区域_4_2"/>
    <protectedRange sqref="AC399" name="省本级以下区域_4_3"/>
    <protectedRange sqref="AO589" name="省本级以下区域_4_4"/>
    <protectedRange sqref="BA780" name="省本级以下区域_4_5"/>
    <protectedRange sqref="BM972" name="省本级以下区域_4_6"/>
    <protectedRange sqref="BY1165" name="省本级以下区域_4_7"/>
    <protectedRange sqref="CK1359" name="省本级以下区域_4_8"/>
    <protectedRange sqref="CW1554" name="省本级以下区域_4_9"/>
    <protectedRange sqref="DI1750" name="省本级以下区域_4_10"/>
    <protectedRange sqref="DU1947" name="省本级以下区域_4_11"/>
    <protectedRange sqref="EG2145" name="省本级以下区域_4_12"/>
    <protectedRange sqref="ES2344" name="省本级以下区域_4_13"/>
    <protectedRange sqref="FE2544" name="省本级以下区域_4_14"/>
    <protectedRange sqref="FQ2745" name="省本级以下区域_4_15"/>
    <protectedRange sqref="GC2947" name="省本级以下区域_4_16"/>
    <protectedRange sqref="GO3150" name="省本级以下区域_4_17"/>
    <protectedRange sqref="HA3354" name="省本级以下区域_4_18"/>
    <protectedRange sqref="D3:G3" name="项目名称_1"/>
  </protectedRanges>
  <autoFilter ref="A3:H123"/>
  <mergeCells count="18">
    <mergeCell ref="A109:A117"/>
    <mergeCell ref="A118:A123"/>
    <mergeCell ref="A47:A58"/>
    <mergeCell ref="A59:A67"/>
    <mergeCell ref="A68:A72"/>
    <mergeCell ref="A73:A78"/>
    <mergeCell ref="A91:A101"/>
    <mergeCell ref="A102:A108"/>
    <mergeCell ref="A79:A90"/>
    <mergeCell ref="A16:A23"/>
    <mergeCell ref="A24:A31"/>
    <mergeCell ref="A32:A41"/>
    <mergeCell ref="A42:A46"/>
    <mergeCell ref="A1:H1"/>
    <mergeCell ref="A2:H2"/>
    <mergeCell ref="A3:B3"/>
    <mergeCell ref="A5:A15"/>
    <mergeCell ref="A4:B4"/>
  </mergeCells>
  <phoneticPr fontId="8" type="noConversion"/>
  <printOptions horizontalCentered="1"/>
  <pageMargins left="0.59055118110236227" right="0.47244094488188981" top="0.78740157480314965" bottom="0.47244094488188981" header="0.27559055118110237" footer="0.35433070866141736"/>
  <pageSetup paperSize="9" scale="9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指标文</vt:lpstr>
      <vt:lpstr>指标文!Print_Area</vt:lpstr>
      <vt:lpstr>指标文!Print_Titles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王浪 null</cp:lastModifiedBy>
  <cp:revision>1</cp:revision>
  <cp:lastPrinted>2021-03-29T01:46:37Z</cp:lastPrinted>
  <dcterms:created xsi:type="dcterms:W3CDTF">1996-12-17T01:32:42Z</dcterms:created>
  <dcterms:modified xsi:type="dcterms:W3CDTF">2021-04-19T13:15:52Z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