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  <sheet name="Sheet1" sheetId="1" r:id="rId2"/>
    <sheet name="Sheet3" sheetId="3" r:id="rId3"/>
  </sheets>
  <definedNames>
    <definedName name="_xlnm._FilterDatabase" localSheetId="1" hidden="1">Sheet1!#REF!</definedName>
    <definedName name="_xlnm.Print_Titles" localSheetId="0">Sheet2!$4:$4</definedName>
  </definedNames>
  <calcPr calcId="144525"/>
</workbook>
</file>

<file path=xl/sharedStrings.xml><?xml version="1.0" encoding="utf-8"?>
<sst xmlns="http://schemas.openxmlformats.org/spreadsheetml/2006/main" count="179" uniqueCount="69">
  <si>
    <t>附件</t>
  </si>
  <si>
    <t>2024年度地质勘查等项目资金明细表</t>
  </si>
  <si>
    <t>部门</t>
  </si>
  <si>
    <t>单位</t>
  </si>
  <si>
    <t>项目名称</t>
  </si>
  <si>
    <t>金额
（万元）</t>
  </si>
  <si>
    <t>功能科目</t>
  </si>
  <si>
    <t>政府经济科目</t>
  </si>
  <si>
    <t>部门经济科目</t>
  </si>
  <si>
    <t>备注</t>
  </si>
  <si>
    <r>
      <rPr>
        <b/>
        <sz val="11"/>
        <rFont val="仿宋_GB2312"/>
        <charset val="134"/>
      </rPr>
      <t>总计</t>
    </r>
  </si>
  <si>
    <r>
      <rPr>
        <b/>
        <sz val="11"/>
        <color theme="1"/>
        <rFont val="仿宋_GB2312"/>
        <charset val="134"/>
      </rPr>
      <t>湖南省自然资源厅合计</t>
    </r>
  </si>
  <si>
    <r>
      <rPr>
        <sz val="11"/>
        <color theme="1"/>
        <rFont val="仿宋_GB2312"/>
        <charset val="134"/>
      </rPr>
      <t>湖南省自然资源厅</t>
    </r>
  </si>
  <si>
    <r>
      <rPr>
        <sz val="11"/>
        <color theme="1"/>
        <rFont val="仿宋_GB2312"/>
        <charset val="134"/>
      </rPr>
      <t>湖南省自然资源厅机关</t>
    </r>
  </si>
  <si>
    <r>
      <rPr>
        <sz val="11"/>
        <color theme="1"/>
        <rFont val="仿宋_GB2312"/>
        <charset val="134"/>
      </rPr>
      <t>湘西官庄地区金（锑钨）成矿规律与找矿方向研究</t>
    </r>
  </si>
  <si>
    <r>
      <rPr>
        <sz val="11"/>
        <rFont val="Times New Roman"/>
        <charset val="134"/>
      </rPr>
      <t>2200114</t>
    </r>
    <r>
      <rPr>
        <sz val="11"/>
        <rFont val="仿宋_GB2312"/>
        <charset val="134"/>
      </rPr>
      <t>地质勘查与矿产资源管理</t>
    </r>
  </si>
  <si>
    <r>
      <rPr>
        <sz val="11"/>
        <rFont val="Times New Roman"/>
        <charset val="134"/>
      </rPr>
      <t>50299</t>
    </r>
    <r>
      <rPr>
        <sz val="11"/>
        <rFont val="仿宋_GB2312"/>
        <charset val="134"/>
      </rPr>
      <t>其他商品和服务支出</t>
    </r>
  </si>
  <si>
    <r>
      <rPr>
        <sz val="11"/>
        <color theme="1"/>
        <rFont val="Times New Roman"/>
        <charset val="134"/>
      </rPr>
      <t>30299</t>
    </r>
    <r>
      <rPr>
        <sz val="11"/>
        <color theme="1"/>
        <rFont val="仿宋_GB2312"/>
        <charset val="134"/>
      </rPr>
      <t>其他商品和服务支出</t>
    </r>
  </si>
  <si>
    <r>
      <rPr>
        <b/>
        <sz val="11"/>
        <color theme="1"/>
        <rFont val="仿宋_GB2312"/>
        <charset val="134"/>
      </rPr>
      <t>湖南省地质院合计</t>
    </r>
  </si>
  <si>
    <r>
      <rPr>
        <sz val="11"/>
        <color theme="1"/>
        <rFont val="仿宋_GB2312"/>
        <charset val="134"/>
      </rPr>
      <t>湖南省地质院</t>
    </r>
  </si>
  <si>
    <r>
      <rPr>
        <b/>
        <sz val="11"/>
        <rFont val="仿宋_GB2312"/>
        <charset val="134"/>
      </rPr>
      <t>湖南省地质调查所小计</t>
    </r>
  </si>
  <si>
    <r>
      <rPr>
        <sz val="11"/>
        <rFont val="仿宋_GB2312"/>
        <charset val="134"/>
      </rPr>
      <t>湖南省地质调查所</t>
    </r>
  </si>
  <si>
    <r>
      <rPr>
        <sz val="11"/>
        <rFont val="仿宋_GB2312"/>
        <charset val="134"/>
      </rPr>
      <t>矿业权出让前期工作（</t>
    </r>
    <r>
      <rPr>
        <sz val="11"/>
        <rFont val="Times New Roman"/>
        <charset val="134"/>
      </rPr>
      <t>2024</t>
    </r>
    <r>
      <rPr>
        <sz val="11"/>
        <rFont val="仿宋_GB2312"/>
        <charset val="134"/>
      </rPr>
      <t>）</t>
    </r>
  </si>
  <si>
    <r>
      <rPr>
        <sz val="11"/>
        <color theme="1"/>
        <rFont val="Times New Roman"/>
        <charset val="134"/>
      </rPr>
      <t>50502</t>
    </r>
    <r>
      <rPr>
        <sz val="11"/>
        <color theme="1"/>
        <rFont val="仿宋_GB2312"/>
        <charset val="134"/>
      </rPr>
      <t>商品和服务支出</t>
    </r>
  </si>
  <si>
    <r>
      <rPr>
        <sz val="11"/>
        <color rgb="FF000000"/>
        <rFont val="仿宋_GB2312"/>
        <charset val="134"/>
      </rPr>
      <t>湖南省矿山储量动态监管技术支撑</t>
    </r>
  </si>
  <si>
    <r>
      <rPr>
        <sz val="11"/>
        <color rgb="FF000000"/>
        <rFont val="仿宋_GB2312"/>
        <charset val="134"/>
      </rPr>
      <t>湖南省未利用矿区调查评价</t>
    </r>
  </si>
  <si>
    <r>
      <rPr>
        <sz val="11"/>
        <color theme="1"/>
        <rFont val="仿宋_GB2312"/>
        <charset val="134"/>
      </rPr>
      <t>浏阳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仿宋_GB2312"/>
        <charset val="134"/>
      </rPr>
      <t>醴陵官庄地区金矿深部找矿预测成果验证</t>
    </r>
  </si>
  <si>
    <r>
      <rPr>
        <sz val="11"/>
        <color theme="1"/>
        <rFont val="仿宋_GB2312"/>
        <charset val="134"/>
      </rPr>
      <t>湖南省蚀变花岗岩型矿床锂超常富集作用与选区验证</t>
    </r>
  </si>
  <si>
    <r>
      <rPr>
        <sz val="11"/>
        <rFont val="仿宋_GB2312"/>
        <charset val="134"/>
      </rPr>
      <t>地质灾害与降雨致灾因素分析</t>
    </r>
  </si>
  <si>
    <r>
      <rPr>
        <sz val="11"/>
        <rFont val="Times New Roman"/>
        <charset val="134"/>
      </rPr>
      <t>2240601</t>
    </r>
    <r>
      <rPr>
        <sz val="11"/>
        <rFont val="仿宋_GB2312"/>
        <charset val="134"/>
      </rPr>
      <t>地质灾害防治</t>
    </r>
  </si>
  <si>
    <r>
      <rPr>
        <sz val="11"/>
        <color indexed="8"/>
        <rFont val="Times New Roman"/>
        <charset val="0"/>
      </rPr>
      <t>50502</t>
    </r>
    <r>
      <rPr>
        <sz val="11"/>
        <color indexed="8"/>
        <rFont val="仿宋_GB2312"/>
        <charset val="134"/>
      </rPr>
      <t>商品和服务支出</t>
    </r>
  </si>
  <si>
    <r>
      <rPr>
        <sz val="11"/>
        <color indexed="8"/>
        <rFont val="Times New Roman"/>
        <charset val="0"/>
      </rPr>
      <t>30299</t>
    </r>
    <r>
      <rPr>
        <sz val="11"/>
        <color indexed="8"/>
        <rFont val="仿宋_GB2312"/>
        <charset val="134"/>
      </rPr>
      <t>其他商品和服务支出</t>
    </r>
  </si>
  <si>
    <r>
      <rPr>
        <sz val="11"/>
        <color rgb="FF000000"/>
        <rFont val="仿宋_GB2312"/>
        <charset val="134"/>
      </rPr>
      <t>抗旱找水勘查</t>
    </r>
  </si>
  <si>
    <r>
      <rPr>
        <sz val="11"/>
        <color theme="1"/>
        <rFont val="仿宋_GB2312"/>
        <charset val="134"/>
      </rPr>
      <t>湖南省勘查区块优选</t>
    </r>
  </si>
  <si>
    <r>
      <rPr>
        <b/>
        <sz val="11"/>
        <rFont val="仿宋_GB2312"/>
        <charset val="134"/>
      </rPr>
      <t>湖南省地质灾害调查监测所小计</t>
    </r>
  </si>
  <si>
    <r>
      <rPr>
        <sz val="11"/>
        <rFont val="仿宋_GB2312"/>
        <charset val="134"/>
      </rPr>
      <t>湖南省地质灾害调查监测所</t>
    </r>
  </si>
  <si>
    <r>
      <rPr>
        <sz val="11"/>
        <color theme="1"/>
        <rFont val="仿宋_GB2312"/>
        <charset val="134"/>
      </rPr>
      <t>湖南部分战略性矿产共伴生、低品位资源再评价</t>
    </r>
  </si>
  <si>
    <r>
      <rPr>
        <sz val="11"/>
        <color theme="1"/>
        <rFont val="仿宋_GB2312"/>
        <charset val="134"/>
      </rPr>
      <t>湖南省连云山地区钴锂铍铌钽矿异常查证及靶区优选</t>
    </r>
  </si>
  <si>
    <r>
      <rPr>
        <b/>
        <sz val="11"/>
        <rFont val="仿宋_GB2312"/>
        <charset val="134"/>
      </rPr>
      <t>湖南省自然资源调查所小计</t>
    </r>
  </si>
  <si>
    <r>
      <rPr>
        <sz val="11"/>
        <rFont val="仿宋_GB2312"/>
        <charset val="134"/>
      </rPr>
      <t>湖南省自然资源调查所</t>
    </r>
  </si>
  <si>
    <r>
      <rPr>
        <sz val="11"/>
        <color theme="1"/>
        <rFont val="仿宋_GB2312"/>
        <charset val="134"/>
      </rPr>
      <t>湖南省阳明山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仿宋_GB2312"/>
        <charset val="134"/>
      </rPr>
      <t>塔山地区锂矿靶区优选</t>
    </r>
  </si>
  <si>
    <r>
      <rPr>
        <b/>
        <sz val="11"/>
        <color theme="1"/>
        <rFont val="仿宋_GB2312"/>
        <charset val="134"/>
      </rPr>
      <t>湖南省矿产资源调查所小计</t>
    </r>
  </si>
  <si>
    <r>
      <rPr>
        <sz val="11"/>
        <color theme="1"/>
        <rFont val="仿宋_GB2312"/>
        <charset val="134"/>
      </rPr>
      <t>湖南省矿产资源调查所</t>
    </r>
  </si>
  <si>
    <r>
      <rPr>
        <sz val="11"/>
        <color theme="1"/>
        <rFont val="仿宋_GB2312"/>
        <charset val="134"/>
      </rPr>
      <t>湖南省桂东竹子棚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仿宋_GB2312"/>
        <charset val="134"/>
      </rPr>
      <t>汝城小垣地区锂矿靶区优选</t>
    </r>
  </si>
  <si>
    <r>
      <rPr>
        <sz val="11"/>
        <color theme="1"/>
        <rFont val="仿宋_GB2312"/>
        <charset val="134"/>
      </rPr>
      <t>湖南省生态地质调查监测所</t>
    </r>
  </si>
  <si>
    <r>
      <rPr>
        <sz val="11"/>
        <rFont val="仿宋_GB2312"/>
        <charset val="134"/>
      </rPr>
      <t>湖南省国土空间调查监测所</t>
    </r>
  </si>
  <si>
    <r>
      <rPr>
        <b/>
        <sz val="11"/>
        <rFont val="仿宋_GB2312"/>
        <charset val="134"/>
      </rPr>
      <t>湖南省核地质调查所小计</t>
    </r>
  </si>
  <si>
    <r>
      <rPr>
        <sz val="11"/>
        <rFont val="仿宋_GB2312"/>
        <charset val="134"/>
      </rPr>
      <t>湖南省核地质调查所</t>
    </r>
  </si>
  <si>
    <r>
      <rPr>
        <sz val="11"/>
        <color theme="1"/>
        <rFont val="仿宋_GB2312"/>
        <charset val="134"/>
      </rPr>
      <t>矿业权人勘查开采信息公示及实地核查（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仿宋_GB2312"/>
        <charset val="134"/>
      </rPr>
      <t>年度）</t>
    </r>
  </si>
  <si>
    <r>
      <rPr>
        <sz val="11"/>
        <color theme="1"/>
        <rFont val="仿宋_GB2312"/>
        <charset val="134"/>
      </rPr>
      <t>安化县黄龙山矿区金矿普查</t>
    </r>
  </si>
  <si>
    <r>
      <rPr>
        <sz val="11"/>
        <rFont val="仿宋_GB2312"/>
        <charset val="134"/>
      </rPr>
      <t>湖南省水文地质环境地质调查监测所</t>
    </r>
  </si>
  <si>
    <r>
      <rPr>
        <sz val="11"/>
        <rFont val="仿宋_GB2312"/>
        <charset val="134"/>
      </rPr>
      <t>社会资本比照财政出资项目（含边深部找矿）清理处置</t>
    </r>
  </si>
  <si>
    <r>
      <rPr>
        <sz val="11"/>
        <color theme="1"/>
        <rFont val="仿宋_GB2312"/>
        <charset val="134"/>
      </rPr>
      <t>湖南省城市地质调查监测所</t>
    </r>
  </si>
  <si>
    <r>
      <rPr>
        <b/>
        <sz val="11"/>
        <rFont val="仿宋_GB2312"/>
        <charset val="134"/>
      </rPr>
      <t>湖南省地球物理地球化学调查所小计</t>
    </r>
  </si>
  <si>
    <r>
      <rPr>
        <sz val="11"/>
        <rFont val="仿宋_GB2312"/>
        <charset val="134"/>
      </rPr>
      <t>湖南省地球物理地球化学调查所</t>
    </r>
  </si>
  <si>
    <r>
      <rPr>
        <sz val="11"/>
        <color theme="1"/>
        <rFont val="仿宋_GB2312"/>
        <charset val="134"/>
      </rPr>
      <t>湖南省江华县大冲卡矿区萤石矿普查</t>
    </r>
  </si>
  <si>
    <r>
      <rPr>
        <b/>
        <sz val="11"/>
        <rFont val="仿宋_GB2312"/>
        <charset val="134"/>
      </rPr>
      <t>湖南省遥感地质调查监测所小计</t>
    </r>
  </si>
  <si>
    <r>
      <rPr>
        <sz val="11"/>
        <rFont val="仿宋_GB2312"/>
        <charset val="134"/>
      </rPr>
      <t>湖南省遥感地质调查监测所</t>
    </r>
  </si>
  <si>
    <r>
      <rPr>
        <sz val="11"/>
        <rFont val="仿宋_GB2312"/>
        <charset val="134"/>
      </rPr>
      <t>湖南省地质实验测试中心</t>
    </r>
  </si>
  <si>
    <r>
      <rPr>
        <sz val="11"/>
        <rFont val="仿宋_GB2312"/>
        <charset val="134"/>
      </rPr>
      <t>湖南省地下水资源常规监测（</t>
    </r>
    <r>
      <rPr>
        <sz val="11"/>
        <rFont val="Times New Roman"/>
        <charset val="134"/>
      </rPr>
      <t>2024</t>
    </r>
    <r>
      <rPr>
        <sz val="11"/>
        <rFont val="仿宋_GB2312"/>
        <charset val="134"/>
      </rPr>
      <t>年度）</t>
    </r>
  </si>
  <si>
    <r>
      <rPr>
        <b/>
        <sz val="11"/>
        <rFont val="仿宋_GB2312"/>
        <charset val="134"/>
      </rPr>
      <t>湖南省气象局合计</t>
    </r>
  </si>
  <si>
    <r>
      <rPr>
        <sz val="11"/>
        <rFont val="仿宋_GB2312"/>
        <charset val="134"/>
      </rPr>
      <t>湖南省气象局</t>
    </r>
  </si>
  <si>
    <t>湖南省气象台</t>
  </si>
  <si>
    <r>
      <rPr>
        <sz val="11"/>
        <rFont val="仿宋_GB2312"/>
        <charset val="134"/>
      </rPr>
      <t>湖南省地质灾害气象风险预警预报</t>
    </r>
  </si>
  <si>
    <r>
      <rPr>
        <sz val="11"/>
        <rFont val="仿宋_GB2312"/>
        <charset val="134"/>
      </rPr>
      <t>湖南省气象服务中心</t>
    </r>
  </si>
  <si>
    <r>
      <rPr>
        <sz val="11"/>
        <rFont val="仿宋_GB2312"/>
        <charset val="134"/>
      </rPr>
      <t>湖南省气象信息中心</t>
    </r>
  </si>
  <si>
    <r>
      <t>其他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单位</t>
    </r>
  </si>
  <si>
    <r>
      <rPr>
        <sz val="11"/>
        <color theme="1"/>
        <rFont val="仿宋_GB2312"/>
        <charset val="134"/>
      </rPr>
      <t>中南大学</t>
    </r>
  </si>
  <si>
    <r>
      <rPr>
        <sz val="11"/>
        <rFont val="仿宋_GB2312"/>
        <charset val="134"/>
      </rPr>
      <t>湖南典型地区地质灾害隐患综合遥感识别关键技术研究与应用示范（</t>
    </r>
    <r>
      <rPr>
        <sz val="11"/>
        <rFont val="Times New Roman"/>
        <charset val="134"/>
      </rPr>
      <t>2024</t>
    </r>
    <r>
      <rPr>
        <sz val="11"/>
        <rFont val="仿宋_GB2312"/>
        <charset val="134"/>
      </rPr>
      <t>）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</si>
</sst>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name val="黑体"/>
      <charset val="134"/>
    </font>
    <font>
      <b/>
      <sz val="11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 applyBorder="false"/>
    <xf numFmtId="0" fontId="14" fillId="1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8" fillId="19" borderId="10" applyNumberFormat="false" applyAlignment="false" applyProtection="false">
      <alignment vertical="center"/>
    </xf>
    <xf numFmtId="0" fontId="22" fillId="23" borderId="11" applyNumberFormat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30" fillId="19" borderId="9" applyNumberForma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7" fillId="16" borderId="9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176" fontId="0" fillId="0" borderId="0" xfId="0" applyNumberForma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176" fontId="2" fillId="0" borderId="0" xfId="0" applyNumberFormat="true" applyFont="true" applyFill="true" applyAlignment="true">
      <alignment horizontal="center" vertical="center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horizontal="center" vertical="center"/>
    </xf>
    <xf numFmtId="176" fontId="0" fillId="0" borderId="0" xfId="0" applyNumberFormat="true" applyFont="true" applyFill="true" applyAlignment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/>
    </xf>
    <xf numFmtId="0" fontId="7" fillId="0" borderId="5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8" fillId="0" borderId="1" xfId="1" applyFont="true" applyBorder="true" applyAlignment="true">
      <alignment horizontal="center" vertical="center" wrapText="true"/>
    </xf>
    <xf numFmtId="176" fontId="9" fillId="0" borderId="1" xfId="1" applyNumberFormat="true" applyFont="true" applyBorder="true" applyAlignment="true">
      <alignment horizontal="center" vertical="center" wrapText="true"/>
    </xf>
    <xf numFmtId="176" fontId="9" fillId="0" borderId="1" xfId="1" applyNumberFormat="true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center" vertical="center"/>
    </xf>
    <xf numFmtId="0" fontId="7" fillId="0" borderId="1" xfId="1" applyFont="true" applyBorder="true" applyAlignment="true">
      <alignment horizontal="center" vertical="center" wrapText="true"/>
    </xf>
    <xf numFmtId="176" fontId="8" fillId="0" borderId="1" xfId="1" applyNumberFormat="true" applyFont="true" applyBorder="true" applyAlignment="true">
      <alignment horizontal="center" vertical="center" wrapText="true"/>
    </xf>
    <xf numFmtId="176" fontId="5" fillId="0" borderId="1" xfId="1" applyNumberFormat="true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176" fontId="4" fillId="0" borderId="1" xfId="1" applyNumberFormat="true" applyFont="true" applyFill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zoomScale="120" zoomScaleNormal="120" topLeftCell="A43" workbookViewId="0">
      <selection activeCell="E7" sqref="E7"/>
    </sheetView>
  </sheetViews>
  <sheetFormatPr defaultColWidth="9" defaultRowHeight="13.5" outlineLevelCol="7"/>
  <cols>
    <col min="1" max="1" width="7.5" style="3" customWidth="true"/>
    <col min="2" max="2" width="12.25" style="3" customWidth="true"/>
    <col min="3" max="3" width="29.9416666666667" style="4" customWidth="true"/>
    <col min="4" max="4" width="10.75" style="5" customWidth="true"/>
    <col min="5" max="5" width="16.6666666666667" customWidth="true"/>
    <col min="6" max="6" width="12.625" customWidth="true"/>
    <col min="7" max="7" width="13.8166666666667" customWidth="true"/>
    <col min="8" max="8" width="7.5" customWidth="true"/>
  </cols>
  <sheetData>
    <row r="1" spans="1:1">
      <c r="A1" s="6" t="s">
        <v>0</v>
      </c>
    </row>
    <row r="2" ht="26.25" spans="1:8">
      <c r="A2" s="7" t="s">
        <v>1</v>
      </c>
      <c r="B2" s="7"/>
      <c r="C2" s="8"/>
      <c r="D2" s="9"/>
      <c r="E2" s="8"/>
      <c r="F2" s="8"/>
      <c r="G2" s="8"/>
      <c r="H2" s="8"/>
    </row>
    <row r="3" spans="1:8">
      <c r="A3" s="10"/>
      <c r="B3" s="10"/>
      <c r="C3" s="11"/>
      <c r="D3" s="12"/>
      <c r="E3" s="11"/>
      <c r="F3" s="11"/>
      <c r="G3" s="11"/>
      <c r="H3" s="1"/>
    </row>
    <row r="4" s="2" customFormat="true" ht="34" customHeight="true" spans="1:8">
      <c r="A4" s="13" t="s">
        <v>2</v>
      </c>
      <c r="B4" s="13" t="s">
        <v>3</v>
      </c>
      <c r="C4" s="13" t="s">
        <v>4</v>
      </c>
      <c r="D4" s="14" t="s">
        <v>5</v>
      </c>
      <c r="E4" s="13" t="s">
        <v>6</v>
      </c>
      <c r="F4" s="13" t="s">
        <v>7</v>
      </c>
      <c r="G4" s="13" t="s">
        <v>8</v>
      </c>
      <c r="H4" s="13" t="s">
        <v>9</v>
      </c>
    </row>
    <row r="5" ht="35" customHeight="true" spans="1:8">
      <c r="A5" s="15" t="s">
        <v>10</v>
      </c>
      <c r="B5" s="15"/>
      <c r="C5" s="15"/>
      <c r="D5" s="16">
        <f>D6+D8+D44+D49</f>
        <v>4291</v>
      </c>
      <c r="E5" s="15"/>
      <c r="F5" s="15"/>
      <c r="G5" s="15"/>
      <c r="H5" s="15"/>
    </row>
    <row r="6" ht="35" customHeight="true" spans="1:8">
      <c r="A6" s="17" t="s">
        <v>11</v>
      </c>
      <c r="B6" s="18"/>
      <c r="C6" s="19"/>
      <c r="D6" s="16">
        <f>SUM(D7)</f>
        <v>30</v>
      </c>
      <c r="E6" s="15"/>
      <c r="F6" s="15"/>
      <c r="G6" s="15"/>
      <c r="H6" s="15"/>
    </row>
    <row r="7" ht="49" customHeight="true" spans="1:8">
      <c r="A7" s="20" t="s">
        <v>12</v>
      </c>
      <c r="B7" s="20" t="s">
        <v>13</v>
      </c>
      <c r="C7" s="21" t="s">
        <v>14</v>
      </c>
      <c r="D7" s="22">
        <v>30</v>
      </c>
      <c r="E7" s="29" t="s">
        <v>15</v>
      </c>
      <c r="F7" s="29" t="s">
        <v>16</v>
      </c>
      <c r="G7" s="21" t="s">
        <v>17</v>
      </c>
      <c r="H7" s="50"/>
    </row>
    <row r="8" ht="42" customHeight="true" spans="1:8">
      <c r="A8" s="17" t="s">
        <v>18</v>
      </c>
      <c r="B8" s="18"/>
      <c r="C8" s="23"/>
      <c r="D8" s="16">
        <f>D9+D18+D22+D26+D29+D30+D31+D35+D36+D37+D40+D43</f>
        <v>4016</v>
      </c>
      <c r="E8" s="29"/>
      <c r="F8" s="21"/>
      <c r="G8" s="21"/>
      <c r="H8" s="50"/>
    </row>
    <row r="9" ht="43" customHeight="true" spans="1:8">
      <c r="A9" s="24" t="s">
        <v>19</v>
      </c>
      <c r="B9" s="25" t="s">
        <v>20</v>
      </c>
      <c r="C9" s="26"/>
      <c r="D9" s="16">
        <f>SUM(D10:D17)</f>
        <v>1317</v>
      </c>
      <c r="E9" s="29"/>
      <c r="F9" s="21"/>
      <c r="G9" s="21"/>
      <c r="H9" s="50"/>
    </row>
    <row r="10" ht="35" customHeight="true" spans="1:8">
      <c r="A10" s="27"/>
      <c r="B10" s="28" t="s">
        <v>21</v>
      </c>
      <c r="C10" s="29" t="s">
        <v>22</v>
      </c>
      <c r="D10" s="30">
        <v>45</v>
      </c>
      <c r="E10" s="29" t="s">
        <v>15</v>
      </c>
      <c r="F10" s="21" t="s">
        <v>23</v>
      </c>
      <c r="G10" s="21" t="s">
        <v>17</v>
      </c>
      <c r="H10" s="50"/>
    </row>
    <row r="11" ht="35" customHeight="true" spans="1:8">
      <c r="A11" s="27"/>
      <c r="B11" s="31"/>
      <c r="C11" s="32" t="s">
        <v>24</v>
      </c>
      <c r="D11" s="33">
        <v>76</v>
      </c>
      <c r="E11" s="29" t="s">
        <v>15</v>
      </c>
      <c r="F11" s="21" t="s">
        <v>23</v>
      </c>
      <c r="G11" s="21" t="s">
        <v>17</v>
      </c>
      <c r="H11" s="50"/>
    </row>
    <row r="12" ht="35" customHeight="true" spans="1:8">
      <c r="A12" s="27"/>
      <c r="B12" s="31"/>
      <c r="C12" s="32" t="s">
        <v>25</v>
      </c>
      <c r="D12" s="34">
        <v>155</v>
      </c>
      <c r="E12" s="29" t="s">
        <v>15</v>
      </c>
      <c r="F12" s="21" t="s">
        <v>23</v>
      </c>
      <c r="G12" s="21" t="s">
        <v>17</v>
      </c>
      <c r="H12" s="50"/>
    </row>
    <row r="13" ht="35" customHeight="true" spans="1:8">
      <c r="A13" s="27"/>
      <c r="B13" s="31"/>
      <c r="C13" s="21" t="s">
        <v>26</v>
      </c>
      <c r="D13" s="22">
        <v>425</v>
      </c>
      <c r="E13" s="29" t="s">
        <v>15</v>
      </c>
      <c r="F13" s="21" t="s">
        <v>23</v>
      </c>
      <c r="G13" s="21" t="s">
        <v>17</v>
      </c>
      <c r="H13" s="50"/>
    </row>
    <row r="14" ht="35" customHeight="true" spans="1:8">
      <c r="A14" s="27"/>
      <c r="B14" s="31"/>
      <c r="C14" s="35" t="s">
        <v>27</v>
      </c>
      <c r="D14" s="22">
        <v>111</v>
      </c>
      <c r="E14" s="29" t="s">
        <v>15</v>
      </c>
      <c r="F14" s="21" t="s">
        <v>23</v>
      </c>
      <c r="G14" s="21" t="s">
        <v>17</v>
      </c>
      <c r="H14" s="50"/>
    </row>
    <row r="15" ht="35" customHeight="true" spans="1:8">
      <c r="A15" s="27"/>
      <c r="B15" s="31"/>
      <c r="C15" s="29" t="s">
        <v>28</v>
      </c>
      <c r="D15" s="30">
        <v>45</v>
      </c>
      <c r="E15" s="29" t="s">
        <v>29</v>
      </c>
      <c r="F15" s="51" t="s">
        <v>30</v>
      </c>
      <c r="G15" s="51" t="s">
        <v>31</v>
      </c>
      <c r="H15" s="50"/>
    </row>
    <row r="16" ht="35" customHeight="true" spans="1:8">
      <c r="A16" s="27"/>
      <c r="B16" s="31"/>
      <c r="C16" s="32" t="s">
        <v>32</v>
      </c>
      <c r="D16" s="30">
        <v>430</v>
      </c>
      <c r="E16" s="29" t="s">
        <v>29</v>
      </c>
      <c r="F16" s="51" t="s">
        <v>30</v>
      </c>
      <c r="G16" s="51" t="s">
        <v>31</v>
      </c>
      <c r="H16" s="50"/>
    </row>
    <row r="17" ht="35" customHeight="true" spans="1:8">
      <c r="A17" s="27"/>
      <c r="B17" s="31"/>
      <c r="C17" s="36" t="s">
        <v>33</v>
      </c>
      <c r="D17" s="30">
        <v>30</v>
      </c>
      <c r="E17" s="29" t="s">
        <v>15</v>
      </c>
      <c r="F17" s="21" t="s">
        <v>23</v>
      </c>
      <c r="G17" s="21" t="s">
        <v>17</v>
      </c>
      <c r="H17" s="50"/>
    </row>
    <row r="18" ht="44" customHeight="true" spans="1:8">
      <c r="A18" s="27"/>
      <c r="B18" s="25" t="s">
        <v>34</v>
      </c>
      <c r="C18" s="26"/>
      <c r="D18" s="16">
        <f>SUM(D19:D21)</f>
        <v>384</v>
      </c>
      <c r="E18" s="29"/>
      <c r="F18" s="21"/>
      <c r="G18" s="21"/>
      <c r="H18" s="50"/>
    </row>
    <row r="19" ht="35" customHeight="true" spans="1:8">
      <c r="A19" s="27"/>
      <c r="B19" s="29" t="s">
        <v>35</v>
      </c>
      <c r="C19" s="29" t="s">
        <v>22</v>
      </c>
      <c r="D19" s="30">
        <v>72</v>
      </c>
      <c r="E19" s="29" t="s">
        <v>15</v>
      </c>
      <c r="F19" s="21" t="s">
        <v>23</v>
      </c>
      <c r="G19" s="21" t="s">
        <v>17</v>
      </c>
      <c r="H19" s="50"/>
    </row>
    <row r="20" ht="35" customHeight="true" spans="1:8">
      <c r="A20" s="27"/>
      <c r="B20" s="29"/>
      <c r="C20" s="37" t="s">
        <v>36</v>
      </c>
      <c r="D20" s="38">
        <v>81</v>
      </c>
      <c r="E20" s="29" t="s">
        <v>15</v>
      </c>
      <c r="F20" s="21" t="s">
        <v>23</v>
      </c>
      <c r="G20" s="21" t="s">
        <v>17</v>
      </c>
      <c r="H20" s="50"/>
    </row>
    <row r="21" ht="35" customHeight="true" spans="1:8">
      <c r="A21" s="27"/>
      <c r="B21" s="29"/>
      <c r="C21" s="21" t="s">
        <v>37</v>
      </c>
      <c r="D21" s="22">
        <v>231</v>
      </c>
      <c r="E21" s="29" t="s">
        <v>15</v>
      </c>
      <c r="F21" s="21" t="s">
        <v>23</v>
      </c>
      <c r="G21" s="21" t="s">
        <v>17</v>
      </c>
      <c r="H21" s="50"/>
    </row>
    <row r="22" ht="43" customHeight="true" spans="1:8">
      <c r="A22" s="27"/>
      <c r="B22" s="25" t="s">
        <v>38</v>
      </c>
      <c r="C22" s="26"/>
      <c r="D22" s="39">
        <f>SUM(D23:D25)</f>
        <v>321</v>
      </c>
      <c r="E22" s="29"/>
      <c r="F22" s="21"/>
      <c r="G22" s="21"/>
      <c r="H22" s="50"/>
    </row>
    <row r="23" ht="35" customHeight="true" spans="1:8">
      <c r="A23" s="27"/>
      <c r="B23" s="28" t="s">
        <v>39</v>
      </c>
      <c r="C23" s="29" t="s">
        <v>22</v>
      </c>
      <c r="D23" s="30">
        <v>61</v>
      </c>
      <c r="E23" s="29" t="s">
        <v>15</v>
      </c>
      <c r="F23" s="21" t="s">
        <v>23</v>
      </c>
      <c r="G23" s="21" t="s">
        <v>17</v>
      </c>
      <c r="H23" s="50"/>
    </row>
    <row r="24" ht="35" customHeight="true" spans="1:8">
      <c r="A24" s="27"/>
      <c r="B24" s="31"/>
      <c r="C24" s="37" t="s">
        <v>36</v>
      </c>
      <c r="D24" s="38">
        <v>81</v>
      </c>
      <c r="E24" s="29" t="s">
        <v>15</v>
      </c>
      <c r="F24" s="21" t="s">
        <v>23</v>
      </c>
      <c r="G24" s="21" t="s">
        <v>17</v>
      </c>
      <c r="H24" s="50"/>
    </row>
    <row r="25" ht="35" customHeight="true" spans="1:8">
      <c r="A25" s="27"/>
      <c r="B25" s="31"/>
      <c r="C25" s="36" t="s">
        <v>40</v>
      </c>
      <c r="D25" s="38">
        <v>179</v>
      </c>
      <c r="E25" s="29" t="s">
        <v>15</v>
      </c>
      <c r="F25" s="21" t="s">
        <v>23</v>
      </c>
      <c r="G25" s="21" t="s">
        <v>17</v>
      </c>
      <c r="H25" s="50"/>
    </row>
    <row r="26" ht="44" customHeight="true" spans="1:8">
      <c r="A26" s="27"/>
      <c r="B26" s="40" t="s">
        <v>41</v>
      </c>
      <c r="C26" s="41"/>
      <c r="D26" s="16">
        <f>SUM(D27:D28)</f>
        <v>418</v>
      </c>
      <c r="E26" s="29"/>
      <c r="F26" s="21"/>
      <c r="G26" s="21"/>
      <c r="H26" s="50"/>
    </row>
    <row r="27" ht="35" customHeight="true" spans="1:8">
      <c r="A27" s="27"/>
      <c r="B27" s="42" t="s">
        <v>42</v>
      </c>
      <c r="C27" s="37" t="s">
        <v>36</v>
      </c>
      <c r="D27" s="38">
        <v>163</v>
      </c>
      <c r="E27" s="29" t="s">
        <v>15</v>
      </c>
      <c r="F27" s="21" t="s">
        <v>23</v>
      </c>
      <c r="G27" s="21" t="s">
        <v>17</v>
      </c>
      <c r="H27" s="50"/>
    </row>
    <row r="28" ht="35" customHeight="true" spans="1:8">
      <c r="A28" s="27"/>
      <c r="B28" s="43"/>
      <c r="C28" s="20" t="s">
        <v>43</v>
      </c>
      <c r="D28" s="22">
        <v>255</v>
      </c>
      <c r="E28" s="29" t="s">
        <v>15</v>
      </c>
      <c r="F28" s="21" t="s">
        <v>23</v>
      </c>
      <c r="G28" s="21" t="s">
        <v>17</v>
      </c>
      <c r="H28" s="50"/>
    </row>
    <row r="29" ht="35" customHeight="true" spans="1:8">
      <c r="A29" s="27"/>
      <c r="B29" s="37" t="s">
        <v>44</v>
      </c>
      <c r="C29" s="32" t="s">
        <v>24</v>
      </c>
      <c r="D29" s="33">
        <v>152</v>
      </c>
      <c r="E29" s="29" t="s">
        <v>15</v>
      </c>
      <c r="F29" s="21" t="s">
        <v>23</v>
      </c>
      <c r="G29" s="21" t="s">
        <v>17</v>
      </c>
      <c r="H29" s="50"/>
    </row>
    <row r="30" ht="35" customHeight="true" spans="1:8">
      <c r="A30" s="27"/>
      <c r="B30" s="29" t="s">
        <v>45</v>
      </c>
      <c r="C30" s="29" t="s">
        <v>22</v>
      </c>
      <c r="D30" s="30">
        <v>76</v>
      </c>
      <c r="E30" s="29" t="s">
        <v>15</v>
      </c>
      <c r="F30" s="21" t="s">
        <v>23</v>
      </c>
      <c r="G30" s="21" t="s">
        <v>17</v>
      </c>
      <c r="H30" s="50"/>
    </row>
    <row r="31" ht="35" customHeight="true" spans="1:8">
      <c r="A31" s="27"/>
      <c r="B31" s="25" t="s">
        <v>46</v>
      </c>
      <c r="C31" s="26"/>
      <c r="D31" s="44">
        <f>SUM(D32:D34)</f>
        <v>471</v>
      </c>
      <c r="E31" s="29"/>
      <c r="F31" s="21"/>
      <c r="G31" s="21"/>
      <c r="H31" s="50"/>
    </row>
    <row r="32" ht="35" customHeight="true" spans="1:8">
      <c r="A32" s="27"/>
      <c r="B32" s="28" t="s">
        <v>47</v>
      </c>
      <c r="C32" s="29" t="s">
        <v>22</v>
      </c>
      <c r="D32" s="30">
        <v>82</v>
      </c>
      <c r="E32" s="29" t="s">
        <v>15</v>
      </c>
      <c r="F32" s="21" t="s">
        <v>23</v>
      </c>
      <c r="G32" s="21" t="s">
        <v>17</v>
      </c>
      <c r="H32" s="50"/>
    </row>
    <row r="33" ht="35" customHeight="true" spans="1:8">
      <c r="A33" s="27"/>
      <c r="B33" s="31"/>
      <c r="C33" s="21" t="s">
        <v>48</v>
      </c>
      <c r="D33" s="34">
        <v>175</v>
      </c>
      <c r="E33" s="29" t="s">
        <v>15</v>
      </c>
      <c r="F33" s="21" t="s">
        <v>23</v>
      </c>
      <c r="G33" s="21" t="s">
        <v>17</v>
      </c>
      <c r="H33" s="50"/>
    </row>
    <row r="34" ht="35" customHeight="true" spans="1:8">
      <c r="A34" s="27"/>
      <c r="B34" s="45"/>
      <c r="C34" s="21" t="s">
        <v>49</v>
      </c>
      <c r="D34" s="22">
        <v>214</v>
      </c>
      <c r="E34" s="29" t="s">
        <v>15</v>
      </c>
      <c r="F34" s="21" t="s">
        <v>23</v>
      </c>
      <c r="G34" s="21" t="s">
        <v>17</v>
      </c>
      <c r="H34" s="50"/>
    </row>
    <row r="35" ht="43" customHeight="true" spans="1:8">
      <c r="A35" s="27"/>
      <c r="B35" s="29" t="s">
        <v>50</v>
      </c>
      <c r="C35" s="29" t="s">
        <v>51</v>
      </c>
      <c r="D35" s="44">
        <v>80</v>
      </c>
      <c r="E35" s="29" t="s">
        <v>15</v>
      </c>
      <c r="F35" s="21" t="s">
        <v>23</v>
      </c>
      <c r="G35" s="21" t="s">
        <v>17</v>
      </c>
      <c r="H35" s="50"/>
    </row>
    <row r="36" ht="35" customHeight="true" spans="1:8">
      <c r="A36" s="27"/>
      <c r="B36" s="21" t="s">
        <v>52</v>
      </c>
      <c r="C36" s="21" t="s">
        <v>48</v>
      </c>
      <c r="D36" s="46">
        <v>175</v>
      </c>
      <c r="E36" s="29" t="s">
        <v>15</v>
      </c>
      <c r="F36" s="21" t="s">
        <v>23</v>
      </c>
      <c r="G36" s="21" t="s">
        <v>17</v>
      </c>
      <c r="H36" s="50"/>
    </row>
    <row r="37" ht="35" customHeight="true" spans="1:8">
      <c r="A37" s="27"/>
      <c r="B37" s="25" t="s">
        <v>53</v>
      </c>
      <c r="C37" s="26"/>
      <c r="D37" s="46">
        <f>SUM(D38:D39)</f>
        <v>247</v>
      </c>
      <c r="E37" s="29"/>
      <c r="F37" s="21"/>
      <c r="G37" s="21"/>
      <c r="H37" s="50"/>
    </row>
    <row r="38" ht="35" customHeight="true" spans="1:8">
      <c r="A38" s="27"/>
      <c r="B38" s="28" t="s">
        <v>54</v>
      </c>
      <c r="C38" s="29" t="s">
        <v>22</v>
      </c>
      <c r="D38" s="30">
        <v>72</v>
      </c>
      <c r="E38" s="29" t="s">
        <v>15</v>
      </c>
      <c r="F38" s="21" t="s">
        <v>23</v>
      </c>
      <c r="G38" s="21" t="s">
        <v>17</v>
      </c>
      <c r="H38" s="50"/>
    </row>
    <row r="39" ht="35" customHeight="true" spans="1:8">
      <c r="A39" s="27"/>
      <c r="B39" s="45"/>
      <c r="C39" s="21" t="s">
        <v>55</v>
      </c>
      <c r="D39" s="22">
        <v>175</v>
      </c>
      <c r="E39" s="29" t="s">
        <v>15</v>
      </c>
      <c r="F39" s="21" t="s">
        <v>23</v>
      </c>
      <c r="G39" s="21" t="s">
        <v>17</v>
      </c>
      <c r="H39" s="50"/>
    </row>
    <row r="40" ht="35" customHeight="true" spans="1:8">
      <c r="A40" s="27"/>
      <c r="B40" s="25" t="s">
        <v>56</v>
      </c>
      <c r="C40" s="26"/>
      <c r="D40" s="16">
        <f>SUM(D41:D42)</f>
        <v>215</v>
      </c>
      <c r="E40" s="29"/>
      <c r="F40" s="21"/>
      <c r="G40" s="21"/>
      <c r="H40" s="50"/>
    </row>
    <row r="41" ht="35" customHeight="true" spans="1:8">
      <c r="A41" s="27"/>
      <c r="B41" s="28" t="s">
        <v>57</v>
      </c>
      <c r="C41" s="29" t="s">
        <v>22</v>
      </c>
      <c r="D41" s="30">
        <v>63</v>
      </c>
      <c r="E41" s="29" t="s">
        <v>15</v>
      </c>
      <c r="F41" s="21" t="s">
        <v>23</v>
      </c>
      <c r="G41" s="21" t="s">
        <v>17</v>
      </c>
      <c r="H41" s="50"/>
    </row>
    <row r="42" ht="35" customHeight="true" spans="1:8">
      <c r="A42" s="27"/>
      <c r="B42" s="45"/>
      <c r="C42" s="32" t="s">
        <v>24</v>
      </c>
      <c r="D42" s="33">
        <v>152</v>
      </c>
      <c r="E42" s="29" t="s">
        <v>15</v>
      </c>
      <c r="F42" s="21" t="s">
        <v>23</v>
      </c>
      <c r="G42" s="21" t="s">
        <v>17</v>
      </c>
      <c r="H42" s="50"/>
    </row>
    <row r="43" ht="35" customHeight="true" spans="1:8">
      <c r="A43" s="47"/>
      <c r="B43" s="29" t="s">
        <v>58</v>
      </c>
      <c r="C43" s="29" t="s">
        <v>59</v>
      </c>
      <c r="D43" s="44">
        <v>160</v>
      </c>
      <c r="E43" s="29" t="s">
        <v>15</v>
      </c>
      <c r="F43" s="21" t="s">
        <v>23</v>
      </c>
      <c r="G43" s="21" t="s">
        <v>17</v>
      </c>
      <c r="H43" s="50"/>
    </row>
    <row r="44" ht="33" customHeight="true" spans="1:8">
      <c r="A44" s="15" t="s">
        <v>60</v>
      </c>
      <c r="B44" s="15"/>
      <c r="C44" s="15"/>
      <c r="D44" s="44">
        <f>SUM(D45:D48)</f>
        <v>145</v>
      </c>
      <c r="E44" s="29"/>
      <c r="F44" s="52"/>
      <c r="G44" s="52"/>
      <c r="H44" s="52"/>
    </row>
    <row r="45" ht="27" spans="1:8">
      <c r="A45" s="29" t="s">
        <v>61</v>
      </c>
      <c r="B45" s="48" t="s">
        <v>62</v>
      </c>
      <c r="C45" s="29" t="s">
        <v>28</v>
      </c>
      <c r="D45" s="30">
        <v>25</v>
      </c>
      <c r="E45" s="29" t="s">
        <v>29</v>
      </c>
      <c r="F45" s="51" t="s">
        <v>30</v>
      </c>
      <c r="G45" s="51" t="s">
        <v>31</v>
      </c>
      <c r="H45" s="52"/>
    </row>
    <row r="46" ht="27" spans="1:8">
      <c r="A46" s="29"/>
      <c r="B46" s="48" t="s">
        <v>62</v>
      </c>
      <c r="C46" s="29" t="s">
        <v>63</v>
      </c>
      <c r="D46" s="30">
        <v>80</v>
      </c>
      <c r="E46" s="29" t="s">
        <v>29</v>
      </c>
      <c r="F46" s="51" t="s">
        <v>30</v>
      </c>
      <c r="G46" s="51" t="s">
        <v>31</v>
      </c>
      <c r="H46" s="52"/>
    </row>
    <row r="47" ht="48" customHeight="true" spans="1:8">
      <c r="A47" s="29"/>
      <c r="B47" s="29" t="s">
        <v>64</v>
      </c>
      <c r="C47" s="29" t="s">
        <v>63</v>
      </c>
      <c r="D47" s="30">
        <v>20</v>
      </c>
      <c r="E47" s="29" t="s">
        <v>29</v>
      </c>
      <c r="F47" s="51" t="s">
        <v>30</v>
      </c>
      <c r="G47" s="51" t="s">
        <v>31</v>
      </c>
      <c r="H47" s="29"/>
    </row>
    <row r="48" ht="37" customHeight="true" spans="1:8">
      <c r="A48" s="29"/>
      <c r="B48" s="29" t="s">
        <v>65</v>
      </c>
      <c r="C48" s="29" t="s">
        <v>63</v>
      </c>
      <c r="D48" s="30">
        <v>20</v>
      </c>
      <c r="E48" s="29" t="s">
        <v>29</v>
      </c>
      <c r="F48" s="51" t="s">
        <v>30</v>
      </c>
      <c r="G48" s="51" t="s">
        <v>31</v>
      </c>
      <c r="H48" s="29"/>
    </row>
    <row r="49" ht="47" customHeight="true" spans="1:8">
      <c r="A49" s="49" t="s">
        <v>66</v>
      </c>
      <c r="B49" s="21" t="s">
        <v>67</v>
      </c>
      <c r="C49" s="29" t="s">
        <v>68</v>
      </c>
      <c r="D49" s="44">
        <v>100</v>
      </c>
      <c r="E49" s="29" t="s">
        <v>29</v>
      </c>
      <c r="F49" s="51" t="s">
        <v>30</v>
      </c>
      <c r="G49" s="51" t="s">
        <v>31</v>
      </c>
      <c r="H49" s="52"/>
    </row>
  </sheetData>
  <mergeCells count="20">
    <mergeCell ref="A2:H2"/>
    <mergeCell ref="A6:C6"/>
    <mergeCell ref="A8:C8"/>
    <mergeCell ref="B9:C9"/>
    <mergeCell ref="B18:C18"/>
    <mergeCell ref="B22:C22"/>
    <mergeCell ref="B26:C26"/>
    <mergeCell ref="B31:C31"/>
    <mergeCell ref="B37:C37"/>
    <mergeCell ref="B40:C40"/>
    <mergeCell ref="A44:C44"/>
    <mergeCell ref="A9:A43"/>
    <mergeCell ref="A45:A48"/>
    <mergeCell ref="B10:B17"/>
    <mergeCell ref="B19:B21"/>
    <mergeCell ref="B23:B25"/>
    <mergeCell ref="B27:B28"/>
    <mergeCell ref="B32:B34"/>
    <mergeCell ref="B38:B39"/>
    <mergeCell ref="B41:B42"/>
  </mergeCells>
  <pageMargins left="0.590277777777778" right="0.590277777777778" top="0.751388888888889" bottom="0.751388888888889" header="0.298611111111111" footer="0.298611111111111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cols>
    <col min="1" max="16384" width="9" style="1"/>
  </cols>
  <sheetData/>
  <printOptions horizontalCentered="true"/>
  <pageMargins left="0.700694444444445" right="0.700694444444445" top="0.590277777777778" bottom="0.590277777777778" header="0.298611111111111" footer="0.298611111111111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2024-03-29T19:19:00Z</dcterms:created>
  <dcterms:modified xsi:type="dcterms:W3CDTF">2024-03-28T16:08:13Z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45CA201E4BCD4A9E914833433E8651BD_12</vt:lpwstr>
  </property>
  <property fmtid="{D5CDD505-2E9C-101B-9397-08002B2CF9AE}" pid="3" name="KSOProductBuildVer">
    <vt:lpwstr>2052-11.8.2.10125</vt:lpwstr>
  </property>
</Properties>
</file>