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Sheet1!$A$3:$H$54</definedName>
  </definedNames>
  <calcPr calcId="144525"/>
</workbook>
</file>

<file path=xl/sharedStrings.xml><?xml version="1.0" encoding="utf-8"?>
<sst xmlns="http://schemas.openxmlformats.org/spreadsheetml/2006/main" count="185" uniqueCount="87">
  <si>
    <t>附件</t>
  </si>
  <si>
    <t>2024年度自然资源专项奖补资金明细表</t>
  </si>
  <si>
    <t>序号</t>
  </si>
  <si>
    <t>市州</t>
  </si>
  <si>
    <t>县市区</t>
  </si>
  <si>
    <t>项目名称</t>
  </si>
  <si>
    <t>金额
（万元）</t>
  </si>
  <si>
    <t>功能科目</t>
  </si>
  <si>
    <t>政府经济科目</t>
  </si>
  <si>
    <t>备注</t>
  </si>
  <si>
    <t>总计</t>
  </si>
  <si>
    <t>长沙市合计</t>
  </si>
  <si>
    <t>长沙市</t>
  </si>
  <si>
    <t>长沙市本级</t>
  </si>
  <si>
    <r>
      <rPr>
        <sz val="10"/>
        <color theme="1"/>
        <rFont val="宋体"/>
        <charset val="134"/>
      </rPr>
      <t>耕地保护督查激励</t>
    </r>
  </si>
  <si>
    <r>
      <rPr>
        <sz val="10"/>
        <rFont val="Times New Roman"/>
        <charset val="134"/>
      </rPr>
      <t>2200106</t>
    </r>
    <r>
      <rPr>
        <sz val="10"/>
        <rFont val="宋体"/>
        <charset val="134"/>
      </rPr>
      <t>自然资源利用与保护</t>
    </r>
  </si>
  <si>
    <r>
      <rPr>
        <sz val="10"/>
        <rFont val="Times New Roman"/>
        <charset val="134"/>
      </rPr>
      <t>502</t>
    </r>
    <r>
      <rPr>
        <sz val="10"/>
        <rFont val="宋体"/>
        <charset val="134"/>
      </rPr>
      <t>机关商品和服务支出</t>
    </r>
  </si>
  <si>
    <t>望城区</t>
  </si>
  <si>
    <t>长沙县</t>
  </si>
  <si>
    <t>浏阳市</t>
  </si>
  <si>
    <r>
      <rPr>
        <sz val="10"/>
        <color theme="1"/>
        <rFont val="宋体"/>
        <charset val="134"/>
      </rPr>
      <t>自然资源节约高效利用督查激励</t>
    </r>
  </si>
  <si>
    <t>株洲市合计</t>
  </si>
  <si>
    <t>株洲市</t>
  </si>
  <si>
    <t>株洲市本级</t>
  </si>
  <si>
    <t>渌口区</t>
  </si>
  <si>
    <t>湘潭市合计</t>
  </si>
  <si>
    <t>湘潭市</t>
  </si>
  <si>
    <t>韶山市</t>
  </si>
  <si>
    <t>衡阳市合计</t>
  </si>
  <si>
    <t>衡阳市</t>
  </si>
  <si>
    <t>衡阳市本级</t>
  </si>
  <si>
    <t>旅发大会专项补助</t>
  </si>
  <si>
    <r>
      <rPr>
        <sz val="10"/>
        <rFont val="Times New Roman"/>
        <charset val="134"/>
      </rPr>
      <t>2200199</t>
    </r>
    <r>
      <rPr>
        <sz val="10"/>
        <rFont val="宋体"/>
        <charset val="134"/>
      </rPr>
      <t>其他自然资源事务支出</t>
    </r>
  </si>
  <si>
    <t>用于实景三维衡阳建设、国土空间规划、地信信息测绘和大数据等自然资源工作</t>
  </si>
  <si>
    <t>衡山县</t>
  </si>
  <si>
    <t>邵阳市合计</t>
  </si>
  <si>
    <t>邵阳市</t>
  </si>
  <si>
    <t>邵阳市本级</t>
  </si>
  <si>
    <t>北塔区</t>
  </si>
  <si>
    <t>隆回县</t>
  </si>
  <si>
    <t>武冈市</t>
  </si>
  <si>
    <t>邵东市</t>
  </si>
  <si>
    <t>岳阳市合计</t>
  </si>
  <si>
    <t>岳阳市</t>
  </si>
  <si>
    <t>岳阳市本级</t>
  </si>
  <si>
    <t>华容县</t>
  </si>
  <si>
    <t>平江县</t>
  </si>
  <si>
    <t>汨罗市</t>
  </si>
  <si>
    <t>自然资源专项补助</t>
  </si>
  <si>
    <t>常德市合计</t>
  </si>
  <si>
    <t>常德市</t>
  </si>
  <si>
    <t>常德市本级</t>
  </si>
  <si>
    <t>安乡县</t>
  </si>
  <si>
    <t>汉寿县</t>
  </si>
  <si>
    <t>石门县</t>
  </si>
  <si>
    <t>张家界市合计</t>
  </si>
  <si>
    <t>张家界市</t>
  </si>
  <si>
    <t>桑植县</t>
  </si>
  <si>
    <t>益阳市合计</t>
  </si>
  <si>
    <t>益阳市</t>
  </si>
  <si>
    <t>桃江县</t>
  </si>
  <si>
    <t>郴州市合计</t>
  </si>
  <si>
    <t>郴州市</t>
  </si>
  <si>
    <t>郴州市本级</t>
  </si>
  <si>
    <t>永兴县</t>
  </si>
  <si>
    <t>永州市合计</t>
  </si>
  <si>
    <t>永州市</t>
  </si>
  <si>
    <t>永州市本级</t>
  </si>
  <si>
    <t>零陵区</t>
  </si>
  <si>
    <t>双牌县</t>
  </si>
  <si>
    <t>怀化市合计</t>
  </si>
  <si>
    <t>怀化市</t>
  </si>
  <si>
    <t>怀化市本级</t>
  </si>
  <si>
    <r>
      <rPr>
        <sz val="10"/>
        <rFont val="Times New Roman"/>
        <charset val="134"/>
      </rPr>
      <t>2200129</t>
    </r>
    <r>
      <rPr>
        <sz val="10"/>
        <rFont val="方正书宋_GBK"/>
        <charset val="134"/>
      </rPr>
      <t>基础测绘与地理信息监管</t>
    </r>
  </si>
  <si>
    <t>用于实景三维怀化建设</t>
  </si>
  <si>
    <t>沅陵县</t>
  </si>
  <si>
    <t>会同县</t>
  </si>
  <si>
    <t>麻阳县</t>
  </si>
  <si>
    <t>通道县</t>
  </si>
  <si>
    <t>地质灾害治理建设补助</t>
  </si>
  <si>
    <r>
      <rPr>
        <sz val="10"/>
        <color indexed="8"/>
        <rFont val="Times New Roman"/>
        <charset val="134"/>
      </rPr>
      <t>2240601</t>
    </r>
    <r>
      <rPr>
        <sz val="10"/>
        <color indexed="8"/>
        <rFont val="宋体"/>
        <charset val="134"/>
      </rPr>
      <t>地质灾害防治</t>
    </r>
  </si>
  <si>
    <t>娄底市合计</t>
  </si>
  <si>
    <t>娄底市</t>
  </si>
  <si>
    <t>娄底市本级</t>
  </si>
  <si>
    <t>湘西自治州合计</t>
  </si>
  <si>
    <t>湘西自治州</t>
  </si>
  <si>
    <t>永顺县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</si>
</sst>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name val="方正书宋_GBK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25" fillId="20" borderId="10" applyNumberForma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30" fillId="9" borderId="12" applyNumberForma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2" fillId="30" borderId="12" applyNumberFormat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177" fontId="7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Border="true" applyAlignment="true">
      <alignment horizontal="center" vertical="center"/>
    </xf>
    <xf numFmtId="177" fontId="7" fillId="0" borderId="2" xfId="0" applyNumberFormat="true" applyFont="true" applyBorder="true" applyAlignment="true">
      <alignment horizontal="center" vertical="center" wrapText="true"/>
    </xf>
    <xf numFmtId="177" fontId="7" fillId="0" borderId="3" xfId="0" applyNumberFormat="true" applyFont="true" applyBorder="true" applyAlignment="true">
      <alignment horizontal="center" vertical="center" wrapText="true"/>
    </xf>
    <xf numFmtId="177" fontId="7" fillId="0" borderId="4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41" workbookViewId="0">
      <selection activeCell="H28" sqref="H28"/>
    </sheetView>
  </sheetViews>
  <sheetFormatPr defaultColWidth="9" defaultRowHeight="13.5" outlineLevelCol="7"/>
  <cols>
    <col min="1" max="1" width="7.70833333333333" style="2" customWidth="true"/>
    <col min="2" max="2" width="9" style="3"/>
    <col min="3" max="3" width="10.7583333333333" style="4" customWidth="true"/>
    <col min="4" max="4" width="22.5083333333333" style="2" customWidth="true"/>
    <col min="5" max="5" width="10.025"/>
    <col min="6" max="7" width="17.6666666666667" customWidth="true"/>
    <col min="8" max="8" width="24" customWidth="true"/>
  </cols>
  <sheetData>
    <row r="1" spans="1:1">
      <c r="A1" s="5" t="s">
        <v>0</v>
      </c>
    </row>
    <row r="2" ht="37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true" ht="38" customHeight="true" spans="1:8">
      <c r="A3" s="7" t="s">
        <v>2</v>
      </c>
      <c r="B3" s="8" t="s">
        <v>3</v>
      </c>
      <c r="C3" s="9" t="s">
        <v>4</v>
      </c>
      <c r="D3" s="8" t="s">
        <v>5</v>
      </c>
      <c r="E3" s="23" t="s">
        <v>6</v>
      </c>
      <c r="F3" s="8" t="s">
        <v>7</v>
      </c>
      <c r="G3" s="8" t="s">
        <v>8</v>
      </c>
      <c r="H3" s="8" t="s">
        <v>9</v>
      </c>
    </row>
    <row r="4" ht="35" customHeight="true" spans="1:8">
      <c r="A4" s="10"/>
      <c r="B4" s="11" t="s">
        <v>10</v>
      </c>
      <c r="C4" s="11"/>
      <c r="D4" s="11"/>
      <c r="E4" s="24">
        <f>E5+E10+E13+E15+E18+E24+E29+E34+E38+E41+E45+E51+E53+E36</f>
        <v>5630</v>
      </c>
      <c r="F4" s="25"/>
      <c r="G4" s="25"/>
      <c r="H4" s="25"/>
    </row>
    <row r="5" ht="35" customHeight="true" spans="1:8">
      <c r="A5" s="10"/>
      <c r="B5" s="11" t="s">
        <v>11</v>
      </c>
      <c r="C5" s="11"/>
      <c r="D5" s="11"/>
      <c r="E5" s="24">
        <f>SUM(E6:E9)</f>
        <v>550</v>
      </c>
      <c r="F5" s="25"/>
      <c r="G5" s="25"/>
      <c r="H5" s="25"/>
    </row>
    <row r="6" ht="35" customHeight="true" spans="1:8">
      <c r="A6" s="12">
        <v>1</v>
      </c>
      <c r="B6" s="11" t="s">
        <v>12</v>
      </c>
      <c r="C6" s="13" t="s">
        <v>13</v>
      </c>
      <c r="D6" s="14" t="s">
        <v>14</v>
      </c>
      <c r="E6" s="26">
        <v>300</v>
      </c>
      <c r="F6" s="27" t="s">
        <v>15</v>
      </c>
      <c r="G6" s="27" t="s">
        <v>16</v>
      </c>
      <c r="H6" s="25"/>
    </row>
    <row r="7" ht="35" customHeight="true" spans="1:8">
      <c r="A7" s="12">
        <v>2</v>
      </c>
      <c r="B7" s="11"/>
      <c r="C7" s="13" t="s">
        <v>17</v>
      </c>
      <c r="D7" s="14" t="s">
        <v>14</v>
      </c>
      <c r="E7" s="26">
        <v>100</v>
      </c>
      <c r="F7" s="27" t="s">
        <v>15</v>
      </c>
      <c r="G7" s="27" t="s">
        <v>16</v>
      </c>
      <c r="H7" s="25"/>
    </row>
    <row r="8" ht="35" customHeight="true" spans="1:8">
      <c r="A8" s="12">
        <v>3</v>
      </c>
      <c r="B8" s="11"/>
      <c r="C8" s="13" t="s">
        <v>18</v>
      </c>
      <c r="D8" s="14" t="s">
        <v>14</v>
      </c>
      <c r="E8" s="26">
        <v>100</v>
      </c>
      <c r="F8" s="27" t="s">
        <v>15</v>
      </c>
      <c r="G8" s="27" t="s">
        <v>16</v>
      </c>
      <c r="H8" s="25"/>
    </row>
    <row r="9" ht="35" customHeight="true" spans="1:8">
      <c r="A9" s="12">
        <v>4</v>
      </c>
      <c r="B9" s="11"/>
      <c r="C9" s="13" t="s">
        <v>19</v>
      </c>
      <c r="D9" s="14" t="s">
        <v>20</v>
      </c>
      <c r="E9" s="26">
        <v>50</v>
      </c>
      <c r="F9" s="27" t="s">
        <v>15</v>
      </c>
      <c r="G9" s="27" t="s">
        <v>16</v>
      </c>
      <c r="H9" s="25"/>
    </row>
    <row r="10" ht="35" customHeight="true" spans="1:8">
      <c r="A10" s="15"/>
      <c r="B10" s="16" t="s">
        <v>21</v>
      </c>
      <c r="C10" s="16"/>
      <c r="D10" s="16"/>
      <c r="E10" s="24">
        <f>SUM(E11:E12)</f>
        <v>200</v>
      </c>
      <c r="F10" s="27"/>
      <c r="G10" s="27"/>
      <c r="H10" s="25"/>
    </row>
    <row r="11" ht="35" customHeight="true" spans="1:8">
      <c r="A11" s="12">
        <v>5</v>
      </c>
      <c r="B11" s="16" t="s">
        <v>22</v>
      </c>
      <c r="C11" s="13" t="s">
        <v>23</v>
      </c>
      <c r="D11" s="14" t="s">
        <v>20</v>
      </c>
      <c r="E11" s="26">
        <v>150</v>
      </c>
      <c r="F11" s="27" t="s">
        <v>15</v>
      </c>
      <c r="G11" s="27" t="s">
        <v>16</v>
      </c>
      <c r="H11" s="25"/>
    </row>
    <row r="12" ht="35" customHeight="true" spans="1:8">
      <c r="A12" s="12">
        <v>6</v>
      </c>
      <c r="B12" s="16"/>
      <c r="C12" s="13" t="s">
        <v>24</v>
      </c>
      <c r="D12" s="14" t="s">
        <v>20</v>
      </c>
      <c r="E12" s="26">
        <v>50</v>
      </c>
      <c r="F12" s="27" t="s">
        <v>15</v>
      </c>
      <c r="G12" s="27" t="s">
        <v>16</v>
      </c>
      <c r="H12" s="25"/>
    </row>
    <row r="13" ht="35" customHeight="true" spans="1:8">
      <c r="A13" s="15"/>
      <c r="B13" s="16" t="s">
        <v>25</v>
      </c>
      <c r="C13" s="16"/>
      <c r="D13" s="16"/>
      <c r="E13" s="24">
        <f>SUM(E14)</f>
        <v>100</v>
      </c>
      <c r="F13" s="28"/>
      <c r="G13" s="28"/>
      <c r="H13" s="25"/>
    </row>
    <row r="14" ht="35" customHeight="true" spans="1:8">
      <c r="A14" s="12">
        <v>7</v>
      </c>
      <c r="B14" s="16" t="s">
        <v>26</v>
      </c>
      <c r="C14" s="13" t="s">
        <v>27</v>
      </c>
      <c r="D14" s="14" t="s">
        <v>14</v>
      </c>
      <c r="E14" s="26">
        <v>100</v>
      </c>
      <c r="F14" s="27" t="s">
        <v>15</v>
      </c>
      <c r="G14" s="27" t="s">
        <v>16</v>
      </c>
      <c r="H14" s="25"/>
    </row>
    <row r="15" ht="35" customHeight="true" spans="1:8">
      <c r="A15" s="15"/>
      <c r="B15" s="17" t="s">
        <v>28</v>
      </c>
      <c r="C15" s="17"/>
      <c r="D15" s="17"/>
      <c r="E15" s="24">
        <f>SUM(E16:E17)</f>
        <v>1600</v>
      </c>
      <c r="F15" s="27"/>
      <c r="G15" s="27"/>
      <c r="H15" s="25"/>
    </row>
    <row r="16" ht="48" customHeight="true" spans="1:8">
      <c r="A16" s="12">
        <v>8</v>
      </c>
      <c r="B16" s="17" t="s">
        <v>29</v>
      </c>
      <c r="C16" s="13" t="s">
        <v>30</v>
      </c>
      <c r="D16" s="13" t="s">
        <v>31</v>
      </c>
      <c r="E16" s="26">
        <v>1500</v>
      </c>
      <c r="F16" s="27" t="s">
        <v>32</v>
      </c>
      <c r="G16" s="28" t="s">
        <v>16</v>
      </c>
      <c r="H16" s="13" t="s">
        <v>33</v>
      </c>
    </row>
    <row r="17" ht="35" customHeight="true" spans="1:8">
      <c r="A17" s="12">
        <v>9</v>
      </c>
      <c r="B17" s="17"/>
      <c r="C17" s="13" t="s">
        <v>34</v>
      </c>
      <c r="D17" s="14" t="s">
        <v>14</v>
      </c>
      <c r="E17" s="26">
        <v>100</v>
      </c>
      <c r="F17" s="27" t="s">
        <v>15</v>
      </c>
      <c r="G17" s="27" t="s">
        <v>16</v>
      </c>
      <c r="H17" s="25"/>
    </row>
    <row r="18" ht="35" customHeight="true" spans="1:8">
      <c r="A18" s="15"/>
      <c r="B18" s="11" t="s">
        <v>35</v>
      </c>
      <c r="C18" s="11"/>
      <c r="D18" s="11"/>
      <c r="E18" s="24">
        <f>SUM(E19:E23)</f>
        <v>450</v>
      </c>
      <c r="F18" s="28"/>
      <c r="G18" s="28"/>
      <c r="H18" s="25"/>
    </row>
    <row r="19" ht="35" customHeight="true" spans="1:8">
      <c r="A19" s="12">
        <v>10</v>
      </c>
      <c r="B19" s="11" t="s">
        <v>36</v>
      </c>
      <c r="C19" s="13" t="s">
        <v>37</v>
      </c>
      <c r="D19" s="14" t="s">
        <v>20</v>
      </c>
      <c r="E19" s="26">
        <v>150</v>
      </c>
      <c r="F19" s="27" t="s">
        <v>15</v>
      </c>
      <c r="G19" s="27" t="s">
        <v>16</v>
      </c>
      <c r="H19" s="25"/>
    </row>
    <row r="20" ht="35" customHeight="true" spans="1:8">
      <c r="A20" s="12">
        <v>11</v>
      </c>
      <c r="B20" s="11"/>
      <c r="C20" s="13" t="s">
        <v>38</v>
      </c>
      <c r="D20" s="14" t="s">
        <v>14</v>
      </c>
      <c r="E20" s="26">
        <v>100</v>
      </c>
      <c r="F20" s="27" t="s">
        <v>15</v>
      </c>
      <c r="G20" s="27" t="s">
        <v>16</v>
      </c>
      <c r="H20" s="25"/>
    </row>
    <row r="21" ht="35" customHeight="true" spans="1:8">
      <c r="A21" s="12">
        <v>12</v>
      </c>
      <c r="B21" s="11"/>
      <c r="C21" s="13" t="s">
        <v>39</v>
      </c>
      <c r="D21" s="14" t="s">
        <v>20</v>
      </c>
      <c r="E21" s="26">
        <v>50</v>
      </c>
      <c r="F21" s="27" t="s">
        <v>15</v>
      </c>
      <c r="G21" s="27" t="s">
        <v>16</v>
      </c>
      <c r="H21" s="25"/>
    </row>
    <row r="22" ht="35" customHeight="true" spans="1:8">
      <c r="A22" s="12">
        <v>13</v>
      </c>
      <c r="B22" s="11"/>
      <c r="C22" s="13" t="s">
        <v>40</v>
      </c>
      <c r="D22" s="14" t="s">
        <v>20</v>
      </c>
      <c r="E22" s="26">
        <v>50</v>
      </c>
      <c r="F22" s="27" t="s">
        <v>15</v>
      </c>
      <c r="G22" s="27" t="s">
        <v>16</v>
      </c>
      <c r="H22" s="25"/>
    </row>
    <row r="23" ht="35" customHeight="true" spans="1:8">
      <c r="A23" s="12">
        <v>14</v>
      </c>
      <c r="B23" s="11"/>
      <c r="C23" s="13" t="s">
        <v>41</v>
      </c>
      <c r="D23" s="14" t="s">
        <v>14</v>
      </c>
      <c r="E23" s="26">
        <v>100</v>
      </c>
      <c r="F23" s="27" t="s">
        <v>15</v>
      </c>
      <c r="G23" s="27" t="s">
        <v>16</v>
      </c>
      <c r="H23" s="25"/>
    </row>
    <row r="24" ht="35" customHeight="true" spans="1:8">
      <c r="A24" s="15"/>
      <c r="B24" s="11" t="s">
        <v>42</v>
      </c>
      <c r="C24" s="11"/>
      <c r="D24" s="11"/>
      <c r="E24" s="24">
        <f>SUM(E25:E28)</f>
        <v>480</v>
      </c>
      <c r="F24" s="27"/>
      <c r="G24" s="27"/>
      <c r="H24" s="25"/>
    </row>
    <row r="25" ht="35" customHeight="true" spans="1:8">
      <c r="A25" s="12">
        <v>15</v>
      </c>
      <c r="B25" s="11" t="s">
        <v>43</v>
      </c>
      <c r="C25" s="18" t="s">
        <v>44</v>
      </c>
      <c r="D25" s="14" t="s">
        <v>14</v>
      </c>
      <c r="E25" s="26">
        <v>300</v>
      </c>
      <c r="F25" s="27" t="s">
        <v>15</v>
      </c>
      <c r="G25" s="27" t="s">
        <v>16</v>
      </c>
      <c r="H25" s="25"/>
    </row>
    <row r="26" ht="35" customHeight="true" spans="1:8">
      <c r="A26" s="12">
        <v>16</v>
      </c>
      <c r="B26" s="11"/>
      <c r="C26" s="13" t="s">
        <v>45</v>
      </c>
      <c r="D26" s="14" t="s">
        <v>14</v>
      </c>
      <c r="E26" s="26">
        <v>100</v>
      </c>
      <c r="F26" s="27" t="s">
        <v>15</v>
      </c>
      <c r="G26" s="27" t="s">
        <v>16</v>
      </c>
      <c r="H26" s="25"/>
    </row>
    <row r="27" ht="35" customHeight="true" spans="1:8">
      <c r="A27" s="12">
        <v>17</v>
      </c>
      <c r="B27" s="11"/>
      <c r="C27" s="13" t="s">
        <v>46</v>
      </c>
      <c r="D27" s="14" t="s">
        <v>20</v>
      </c>
      <c r="E27" s="26">
        <v>50</v>
      </c>
      <c r="F27" s="27" t="s">
        <v>15</v>
      </c>
      <c r="G27" s="27" t="s">
        <v>16</v>
      </c>
      <c r="H27" s="25"/>
    </row>
    <row r="28" ht="35" customHeight="true" spans="1:8">
      <c r="A28" s="12">
        <v>18</v>
      </c>
      <c r="B28" s="11"/>
      <c r="C28" s="13" t="s">
        <v>47</v>
      </c>
      <c r="D28" s="13" t="s">
        <v>48</v>
      </c>
      <c r="E28" s="26">
        <v>30</v>
      </c>
      <c r="F28" s="27" t="s">
        <v>32</v>
      </c>
      <c r="G28" s="28" t="s">
        <v>16</v>
      </c>
      <c r="H28" s="13"/>
    </row>
    <row r="29" ht="35" customHeight="true" spans="1:8">
      <c r="A29" s="15"/>
      <c r="B29" s="11" t="s">
        <v>49</v>
      </c>
      <c r="C29" s="11"/>
      <c r="D29" s="11"/>
      <c r="E29" s="24">
        <f>SUM(E30:E33)</f>
        <v>350</v>
      </c>
      <c r="F29" s="28"/>
      <c r="G29" s="28"/>
      <c r="H29" s="25"/>
    </row>
    <row r="30" ht="33" customHeight="true" spans="1:8">
      <c r="A30" s="19">
        <v>19</v>
      </c>
      <c r="B30" s="11" t="s">
        <v>50</v>
      </c>
      <c r="C30" s="13" t="s">
        <v>51</v>
      </c>
      <c r="D30" s="14" t="s">
        <v>20</v>
      </c>
      <c r="E30" s="26">
        <v>150</v>
      </c>
      <c r="F30" s="27" t="s">
        <v>15</v>
      </c>
      <c r="G30" s="27" t="s">
        <v>16</v>
      </c>
      <c r="H30" s="25"/>
    </row>
    <row r="31" ht="35" customHeight="true" spans="1:8">
      <c r="A31" s="12">
        <v>20</v>
      </c>
      <c r="B31" s="11"/>
      <c r="C31" s="13" t="s">
        <v>52</v>
      </c>
      <c r="D31" s="14" t="s">
        <v>20</v>
      </c>
      <c r="E31" s="26">
        <v>50</v>
      </c>
      <c r="F31" s="27" t="s">
        <v>15</v>
      </c>
      <c r="G31" s="27" t="s">
        <v>16</v>
      </c>
      <c r="H31" s="25"/>
    </row>
    <row r="32" ht="35" customHeight="true" spans="1:8">
      <c r="A32" s="12">
        <v>21</v>
      </c>
      <c r="B32" s="11"/>
      <c r="C32" s="13" t="s">
        <v>53</v>
      </c>
      <c r="D32" s="14" t="s">
        <v>14</v>
      </c>
      <c r="E32" s="26">
        <v>100</v>
      </c>
      <c r="F32" s="27" t="s">
        <v>15</v>
      </c>
      <c r="G32" s="27" t="s">
        <v>16</v>
      </c>
      <c r="H32" s="25"/>
    </row>
    <row r="33" ht="35" customHeight="true" spans="1:8">
      <c r="A33" s="12">
        <v>22</v>
      </c>
      <c r="B33" s="11"/>
      <c r="C33" s="13" t="s">
        <v>54</v>
      </c>
      <c r="D33" s="14" t="s">
        <v>20</v>
      </c>
      <c r="E33" s="26">
        <v>50</v>
      </c>
      <c r="F33" s="27" t="s">
        <v>15</v>
      </c>
      <c r="G33" s="27" t="s">
        <v>16</v>
      </c>
      <c r="H33" s="25"/>
    </row>
    <row r="34" ht="35" customHeight="true" spans="1:8">
      <c r="A34" s="15"/>
      <c r="B34" s="16" t="s">
        <v>55</v>
      </c>
      <c r="C34" s="16"/>
      <c r="D34" s="16"/>
      <c r="E34" s="24">
        <f>E35</f>
        <v>100</v>
      </c>
      <c r="F34" s="28"/>
      <c r="G34" s="28"/>
      <c r="H34" s="25"/>
    </row>
    <row r="35" ht="35" customHeight="true" spans="1:8">
      <c r="A35" s="12">
        <v>23</v>
      </c>
      <c r="B35" s="16" t="s">
        <v>56</v>
      </c>
      <c r="C35" s="13" t="s">
        <v>57</v>
      </c>
      <c r="D35" s="14" t="s">
        <v>14</v>
      </c>
      <c r="E35" s="26">
        <v>100</v>
      </c>
      <c r="F35" s="27" t="s">
        <v>15</v>
      </c>
      <c r="G35" s="27" t="s">
        <v>16</v>
      </c>
      <c r="H35" s="25"/>
    </row>
    <row r="36" ht="35" customHeight="true" spans="1:8">
      <c r="A36" s="12"/>
      <c r="B36" s="20" t="s">
        <v>58</v>
      </c>
      <c r="C36" s="21"/>
      <c r="D36" s="22"/>
      <c r="E36" s="24">
        <f>E37</f>
        <v>50</v>
      </c>
      <c r="F36" s="27"/>
      <c r="G36" s="27"/>
      <c r="H36" s="25"/>
    </row>
    <row r="37" ht="35" customHeight="true" spans="1:8">
      <c r="A37" s="12">
        <v>24</v>
      </c>
      <c r="B37" s="16" t="s">
        <v>59</v>
      </c>
      <c r="C37" s="13" t="s">
        <v>60</v>
      </c>
      <c r="D37" s="14" t="s">
        <v>20</v>
      </c>
      <c r="E37" s="26">
        <v>50</v>
      </c>
      <c r="F37" s="27" t="s">
        <v>15</v>
      </c>
      <c r="G37" s="27" t="s">
        <v>16</v>
      </c>
      <c r="H37" s="25"/>
    </row>
    <row r="38" ht="35" customHeight="true" spans="1:8">
      <c r="A38" s="15"/>
      <c r="B38" s="11" t="s">
        <v>61</v>
      </c>
      <c r="C38" s="11"/>
      <c r="D38" s="11"/>
      <c r="E38" s="24">
        <f>SUM(E39:E40)</f>
        <v>200</v>
      </c>
      <c r="F38" s="28"/>
      <c r="G38" s="28"/>
      <c r="H38" s="25"/>
    </row>
    <row r="39" ht="35" customHeight="true" spans="1:8">
      <c r="A39" s="12">
        <v>25</v>
      </c>
      <c r="B39" s="11" t="s">
        <v>62</v>
      </c>
      <c r="C39" s="13" t="s">
        <v>63</v>
      </c>
      <c r="D39" s="14" t="s">
        <v>20</v>
      </c>
      <c r="E39" s="26">
        <v>150</v>
      </c>
      <c r="F39" s="27" t="s">
        <v>15</v>
      </c>
      <c r="G39" s="27" t="s">
        <v>16</v>
      </c>
      <c r="H39" s="25"/>
    </row>
    <row r="40" ht="35" customHeight="true" spans="1:8">
      <c r="A40" s="12">
        <v>26</v>
      </c>
      <c r="B40" s="11"/>
      <c r="C40" s="13" t="s">
        <v>64</v>
      </c>
      <c r="D40" s="14" t="s">
        <v>20</v>
      </c>
      <c r="E40" s="26">
        <v>50</v>
      </c>
      <c r="F40" s="27" t="s">
        <v>15</v>
      </c>
      <c r="G40" s="27" t="s">
        <v>16</v>
      </c>
      <c r="H40" s="25"/>
    </row>
    <row r="41" ht="35" customHeight="true" spans="1:8">
      <c r="A41" s="15"/>
      <c r="B41" s="11" t="s">
        <v>65</v>
      </c>
      <c r="C41" s="11"/>
      <c r="D41" s="11"/>
      <c r="E41" s="24">
        <f>SUM(E42:E44)</f>
        <v>450</v>
      </c>
      <c r="F41" s="28"/>
      <c r="G41" s="28"/>
      <c r="H41" s="25"/>
    </row>
    <row r="42" ht="35" customHeight="true" spans="1:8">
      <c r="A42" s="19">
        <v>27</v>
      </c>
      <c r="B42" s="11" t="s">
        <v>66</v>
      </c>
      <c r="C42" s="13" t="s">
        <v>67</v>
      </c>
      <c r="D42" s="14" t="s">
        <v>14</v>
      </c>
      <c r="E42" s="26">
        <v>300</v>
      </c>
      <c r="F42" s="27" t="s">
        <v>15</v>
      </c>
      <c r="G42" s="27" t="s">
        <v>16</v>
      </c>
      <c r="H42" s="25"/>
    </row>
    <row r="43" ht="35" customHeight="true" spans="1:8">
      <c r="A43" s="12">
        <v>28</v>
      </c>
      <c r="B43" s="11"/>
      <c r="C43" s="13" t="s">
        <v>68</v>
      </c>
      <c r="D43" s="14" t="s">
        <v>14</v>
      </c>
      <c r="E43" s="26">
        <v>100</v>
      </c>
      <c r="F43" s="27" t="s">
        <v>15</v>
      </c>
      <c r="G43" s="27" t="s">
        <v>16</v>
      </c>
      <c r="H43" s="25"/>
    </row>
    <row r="44" ht="35" customHeight="true" spans="1:8">
      <c r="A44" s="12">
        <v>29</v>
      </c>
      <c r="B44" s="11"/>
      <c r="C44" s="13" t="s">
        <v>69</v>
      </c>
      <c r="D44" s="14" t="s">
        <v>20</v>
      </c>
      <c r="E44" s="26">
        <v>50</v>
      </c>
      <c r="F44" s="27" t="s">
        <v>15</v>
      </c>
      <c r="G44" s="27" t="s">
        <v>16</v>
      </c>
      <c r="H44" s="25"/>
    </row>
    <row r="45" ht="35" customHeight="true" spans="1:8">
      <c r="A45" s="15"/>
      <c r="B45" s="17" t="s">
        <v>70</v>
      </c>
      <c r="C45" s="17"/>
      <c r="D45" s="17"/>
      <c r="E45" s="24">
        <f>SUM(E46:E50)</f>
        <v>750</v>
      </c>
      <c r="F45" s="28"/>
      <c r="G45" s="28"/>
      <c r="H45" s="25"/>
    </row>
    <row r="46" ht="35" customHeight="true" spans="1:8">
      <c r="A46" s="12">
        <v>30</v>
      </c>
      <c r="B46" s="17" t="s">
        <v>71</v>
      </c>
      <c r="C46" s="13" t="s">
        <v>72</v>
      </c>
      <c r="D46" s="13" t="s">
        <v>48</v>
      </c>
      <c r="E46" s="26">
        <v>200</v>
      </c>
      <c r="F46" s="27" t="s">
        <v>73</v>
      </c>
      <c r="G46" s="28" t="s">
        <v>16</v>
      </c>
      <c r="H46" s="13" t="s">
        <v>74</v>
      </c>
    </row>
    <row r="47" ht="35" customHeight="true" spans="1:8">
      <c r="A47" s="12">
        <v>31</v>
      </c>
      <c r="B47" s="17"/>
      <c r="C47" s="13" t="s">
        <v>75</v>
      </c>
      <c r="D47" s="14" t="s">
        <v>14</v>
      </c>
      <c r="E47" s="26">
        <v>100</v>
      </c>
      <c r="F47" s="27" t="s">
        <v>15</v>
      </c>
      <c r="G47" s="27" t="s">
        <v>16</v>
      </c>
      <c r="H47" s="25"/>
    </row>
    <row r="48" ht="35" customHeight="true" spans="1:8">
      <c r="A48" s="12">
        <v>32</v>
      </c>
      <c r="B48" s="17"/>
      <c r="C48" s="13" t="s">
        <v>76</v>
      </c>
      <c r="D48" s="14" t="s">
        <v>20</v>
      </c>
      <c r="E48" s="26">
        <v>50</v>
      </c>
      <c r="F48" s="27" t="s">
        <v>15</v>
      </c>
      <c r="G48" s="27" t="s">
        <v>16</v>
      </c>
      <c r="H48" s="25"/>
    </row>
    <row r="49" ht="35" customHeight="true" spans="1:8">
      <c r="A49" s="12">
        <v>33</v>
      </c>
      <c r="B49" s="17"/>
      <c r="C49" s="13" t="s">
        <v>77</v>
      </c>
      <c r="D49" s="14" t="s">
        <v>14</v>
      </c>
      <c r="E49" s="26">
        <v>100</v>
      </c>
      <c r="F49" s="27" t="s">
        <v>15</v>
      </c>
      <c r="G49" s="27" t="s">
        <v>16</v>
      </c>
      <c r="H49" s="25"/>
    </row>
    <row r="50" ht="35" customHeight="true" spans="1:8">
      <c r="A50" s="12">
        <v>34</v>
      </c>
      <c r="B50" s="17"/>
      <c r="C50" s="13" t="s">
        <v>78</v>
      </c>
      <c r="D50" s="13" t="s">
        <v>79</v>
      </c>
      <c r="E50" s="26">
        <v>300</v>
      </c>
      <c r="F50" s="29" t="s">
        <v>80</v>
      </c>
      <c r="G50" s="28" t="s">
        <v>16</v>
      </c>
      <c r="H50" s="25"/>
    </row>
    <row r="51" ht="35" customHeight="true" spans="1:8">
      <c r="A51" s="15"/>
      <c r="B51" s="11" t="s">
        <v>81</v>
      </c>
      <c r="C51" s="11"/>
      <c r="D51" s="11"/>
      <c r="E51" s="24">
        <f>SUM(E52:E52)</f>
        <v>300</v>
      </c>
      <c r="F51" s="28"/>
      <c r="G51" s="28"/>
      <c r="H51" s="25"/>
    </row>
    <row r="52" ht="35" customHeight="true" spans="1:8">
      <c r="A52" s="12">
        <v>35</v>
      </c>
      <c r="B52" s="11" t="s">
        <v>82</v>
      </c>
      <c r="C52" s="13" t="s">
        <v>83</v>
      </c>
      <c r="D52" s="14" t="s">
        <v>14</v>
      </c>
      <c r="E52" s="26">
        <v>300</v>
      </c>
      <c r="F52" s="27" t="s">
        <v>15</v>
      </c>
      <c r="G52" s="27" t="s">
        <v>16</v>
      </c>
      <c r="H52" s="25"/>
    </row>
    <row r="53" ht="35" customHeight="true" spans="1:8">
      <c r="A53" s="15"/>
      <c r="B53" s="16" t="s">
        <v>84</v>
      </c>
      <c r="C53" s="16"/>
      <c r="D53" s="16"/>
      <c r="E53" s="24">
        <f>SUM(E54)</f>
        <v>50</v>
      </c>
      <c r="F53" s="28"/>
      <c r="G53" s="28"/>
      <c r="H53" s="25"/>
    </row>
    <row r="54" ht="35" customHeight="true" spans="1:8">
      <c r="A54" s="12">
        <v>36</v>
      </c>
      <c r="B54" s="16" t="s">
        <v>85</v>
      </c>
      <c r="C54" s="13" t="s">
        <v>86</v>
      </c>
      <c r="D54" s="14" t="s">
        <v>20</v>
      </c>
      <c r="E54" s="26">
        <v>50</v>
      </c>
      <c r="F54" s="27" t="s">
        <v>15</v>
      </c>
      <c r="G54" s="27" t="s">
        <v>16</v>
      </c>
      <c r="H54" s="25"/>
    </row>
  </sheetData>
  <sortState ref="A4:I161">
    <sortCondition ref="B4:B161" customList="长沙市,株洲市,湘潭市,衡阳市,邵阳市,岳阳市,常德市,张家界市,益阳市,郴州市,永州市,怀化市,娄底市,湘西自治州"/>
    <sortCondition ref="H4:H161" customList="长沙市,芙蓉区,天心区,岳麓区,开福区,雨花区,长沙县,望城县,宁乡市,浏阳市,衡阳市,珠晖区,雁峰区,石鼓区,蒸湘区,南岳区,衡阳县,衡南县,衡山县,衡东县,祁东县,耒阳市,常宁市,株洲市,荷塘区,芦淞区,石峰区,天元区,渌口区,攸县,茶陵县,炎陵县,醴陵市,湘潭市,雨湖区,岳塘区,湘潭县,湘乡市,韶山市,邵阳市,双清区,大祥区,北塔区,邵东县,新邵县,邵阳县,隆回县,洞口县,绥宁县,新宁县,城步县,武冈市,岳阳市,岳阳楼区,云溪区,君山区,岳阳县,华容县,湘阴县,平江县,汨罗市,临湘市,常德市,武陵区,鼎城区,安乡县,汉寿县,澧县,临澧县,桃源县,石门县,津市市,张家界市,永定区,武陵源区,慈利县,桑植县,益阳市,资阳区,赫山区,南县,桃江县,安化县,沅江市,郴州市,北湖区,苏仙区,桂阳县,宜章县,永兴县,嘉禾县,临武县,汝城县,桂东县,安仁县,资兴市,永州市,零陵区,冷水滩区,祁阳市,东安县,双牌县,道县,江永县,宁远县,蓝山县,新田县,江华县,怀化市,鹤城区,中方县,沅陵县,辰溪县,溆浦县,会同县,麻阳县,新晃县,芷江县,靖州县,通道县,洪江市,娄底市,娄星区,双峰县,新化县,冷水江市,涟源市,湘西自治州,吉首市,泸溪县,凤凰县,花垣县,保靖县,古丈县,永顺县,龙山县"/>
  </sortState>
  <mergeCells count="25">
    <mergeCell ref="A2:H2"/>
    <mergeCell ref="B4:D4"/>
    <mergeCell ref="B5:D5"/>
    <mergeCell ref="B10:D10"/>
    <mergeCell ref="B13:D13"/>
    <mergeCell ref="B15:D15"/>
    <mergeCell ref="B18:D18"/>
    <mergeCell ref="B24:D24"/>
    <mergeCell ref="B29:D29"/>
    <mergeCell ref="B34:D34"/>
    <mergeCell ref="B36:D36"/>
    <mergeCell ref="B38:D38"/>
    <mergeCell ref="B41:D41"/>
    <mergeCell ref="B45:D45"/>
    <mergeCell ref="B51:D51"/>
    <mergeCell ref="B53:D53"/>
    <mergeCell ref="B6:B9"/>
    <mergeCell ref="B11:B12"/>
    <mergeCell ref="B16:B17"/>
    <mergeCell ref="B19:B23"/>
    <mergeCell ref="B25:B28"/>
    <mergeCell ref="B30:B33"/>
    <mergeCell ref="B39:B40"/>
    <mergeCell ref="B42:B44"/>
    <mergeCell ref="B46:B5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2024-03-15T15:14:00Z</dcterms:created>
  <dcterms:modified xsi:type="dcterms:W3CDTF">2024-03-29T10:37:57Z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E94400881F514894940109FFB96864BF_12</vt:lpwstr>
  </property>
  <property fmtid="{D5CDD505-2E9C-101B-9397-08002B2CF9AE}" pid="3" name="KSOProductBuildVer">
    <vt:lpwstr>2052-11.8.2.10125</vt:lpwstr>
  </property>
</Properties>
</file>