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3050"/>
  </bookViews>
  <sheets>
    <sheet name="附件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3" i="1"/>
  <c r="D17"/>
  <c r="D16" s="1"/>
  <c r="D14"/>
  <c r="D11"/>
  <c r="D10" s="1"/>
  <c r="D8"/>
  <c r="D7" s="1"/>
  <c r="D6" s="1"/>
  <c r="D5" s="1"/>
</calcChain>
</file>

<file path=xl/sharedStrings.xml><?xml version="1.0" encoding="utf-8"?>
<sst xmlns="http://schemas.openxmlformats.org/spreadsheetml/2006/main" count="37" uniqueCount="28">
  <si>
    <t>单位：万元</t>
  </si>
  <si>
    <t>市州</t>
  </si>
  <si>
    <t>县市区</t>
  </si>
  <si>
    <t>项  目</t>
  </si>
  <si>
    <t>金额</t>
  </si>
  <si>
    <t>支出功能科目</t>
  </si>
  <si>
    <t>支出经济科目</t>
  </si>
  <si>
    <t>省水利厅</t>
  </si>
  <si>
    <t>附件：</t>
    <phoneticPr fontId="10" type="noConversion"/>
  </si>
  <si>
    <t>合计</t>
    <phoneticPr fontId="10" type="noConversion"/>
  </si>
  <si>
    <t>2017年莽山水库工程省级配套等省级水利资金安排表</t>
    <phoneticPr fontId="10" type="noConversion"/>
  </si>
  <si>
    <t>市州</t>
    <phoneticPr fontId="10" type="noConversion"/>
  </si>
  <si>
    <t>郴州市</t>
    <phoneticPr fontId="10" type="noConversion"/>
  </si>
  <si>
    <t>省直管县市小计</t>
    <phoneticPr fontId="10" type="noConversion"/>
  </si>
  <si>
    <t>宜章县</t>
    <phoneticPr fontId="10" type="noConversion"/>
  </si>
  <si>
    <t>莽山水库工程</t>
    <phoneticPr fontId="10" type="noConversion"/>
  </si>
  <si>
    <t>永州市</t>
    <phoneticPr fontId="10" type="noConversion"/>
  </si>
  <si>
    <t>蓝山县</t>
    <phoneticPr fontId="10" type="noConversion"/>
  </si>
  <si>
    <t>毛俊水库工程</t>
    <phoneticPr fontId="10" type="noConversion"/>
  </si>
  <si>
    <t>岳阳市</t>
    <phoneticPr fontId="10" type="noConversion"/>
  </si>
  <si>
    <t>临湘市</t>
    <phoneticPr fontId="10" type="noConversion"/>
  </si>
  <si>
    <t>黄盖湖防洪治理工程</t>
    <phoneticPr fontId="10" type="noConversion"/>
  </si>
  <si>
    <t>省洞庭湖水利工程管理局</t>
    <phoneticPr fontId="10" type="noConversion"/>
  </si>
  <si>
    <t>钱粮湖、共双茶、大通湖东垸三垸蓄洪安全建设一期工程</t>
    <phoneticPr fontId="10" type="noConversion"/>
  </si>
  <si>
    <t>钱粮湖、共双茶、大通湖东垸三垸蓄洪工程分洪闸工程</t>
    <phoneticPr fontId="10" type="noConversion"/>
  </si>
  <si>
    <t>2130305农林水事务-水利-水利工程建设</t>
    <phoneticPr fontId="10" type="noConversion"/>
  </si>
  <si>
    <t>310其他资本性支出</t>
    <phoneticPr fontId="10" type="noConversion"/>
  </si>
  <si>
    <t>31099其他资本性支出</t>
    <phoneticPr fontId="10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</si>
</sst>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F23" sqref="F23"/>
    </sheetView>
  </sheetViews>
  <sheetFormatPr defaultColWidth="9" defaultRowHeight="13.5"/>
  <cols>
    <col min="1" max="1" width="11.75" customWidth="1"/>
    <col min="2" max="2" width="15.25" style="2" customWidth="1"/>
    <col min="3" max="3" width="20.375" customWidth="1"/>
    <col min="4" max="4" width="7.875" style="3" customWidth="1"/>
    <col min="5" max="5" width="9" style="4"/>
    <col min="6" max="6" width="6.375" style="4" customWidth="1"/>
    <col min="7" max="7" width="3.5" style="4" customWidth="1"/>
    <col min="8" max="8" width="11.625" style="4" customWidth="1"/>
  </cols>
  <sheetData>
    <row r="1" spans="1:8" ht="18.75" customHeight="1">
      <c r="A1" s="5" t="s">
        <v>8</v>
      </c>
      <c r="B1" s="20"/>
    </row>
    <row r="2" spans="1:8" ht="28.5" customHeight="1">
      <c r="A2" s="41" t="s">
        <v>10</v>
      </c>
      <c r="B2" s="42"/>
      <c r="C2" s="42"/>
      <c r="D2" s="42"/>
      <c r="E2" s="42"/>
      <c r="F2" s="42"/>
      <c r="G2" s="42"/>
      <c r="H2" s="42"/>
    </row>
    <row r="3" spans="1:8" ht="17.25" customHeight="1">
      <c r="A3" s="3"/>
      <c r="C3" s="3"/>
      <c r="H3" s="6" t="s">
        <v>0</v>
      </c>
    </row>
    <row r="4" spans="1:8" s="1" customFormat="1" ht="34.5" customHeight="1">
      <c r="A4" s="7" t="s">
        <v>1</v>
      </c>
      <c r="B4" s="7" t="s">
        <v>2</v>
      </c>
      <c r="C4" s="7" t="s">
        <v>3</v>
      </c>
      <c r="D4" s="7" t="s">
        <v>4</v>
      </c>
      <c r="E4" s="46" t="s">
        <v>5</v>
      </c>
      <c r="F4" s="47"/>
      <c r="G4" s="47"/>
      <c r="H4" s="12" t="s">
        <v>6</v>
      </c>
    </row>
    <row r="5" spans="1:8" s="16" customFormat="1" ht="34.5" customHeight="1">
      <c r="A5" s="14" t="s">
        <v>9</v>
      </c>
      <c r="B5" s="15"/>
      <c r="C5" s="14"/>
      <c r="D5" s="14">
        <f>D6+D16</f>
        <v>45500</v>
      </c>
      <c r="E5" s="35"/>
      <c r="F5" s="36"/>
      <c r="G5" s="37"/>
      <c r="H5" s="13"/>
    </row>
    <row r="6" spans="1:8" s="16" customFormat="1" ht="34.5" customHeight="1">
      <c r="A6" s="9" t="s">
        <v>11</v>
      </c>
      <c r="B6" s="15"/>
      <c r="C6" s="14"/>
      <c r="D6" s="14">
        <f>D7+D10+D13</f>
        <v>20500</v>
      </c>
      <c r="E6" s="35"/>
      <c r="F6" s="36"/>
      <c r="G6" s="37"/>
      <c r="H6" s="13"/>
    </row>
    <row r="7" spans="1:8" s="16" customFormat="1" ht="34.5" customHeight="1">
      <c r="A7" s="14" t="s">
        <v>12</v>
      </c>
      <c r="B7" s="15"/>
      <c r="C7" s="14"/>
      <c r="D7" s="14">
        <f>D8</f>
        <v>10000</v>
      </c>
      <c r="E7" s="35"/>
      <c r="F7" s="36"/>
      <c r="G7" s="37"/>
      <c r="H7" s="13"/>
    </row>
    <row r="8" spans="1:8" s="16" customFormat="1" ht="34.5" customHeight="1">
      <c r="A8" s="14"/>
      <c r="B8" s="15" t="s">
        <v>13</v>
      </c>
      <c r="C8" s="14"/>
      <c r="D8" s="14">
        <f>D9</f>
        <v>10000</v>
      </c>
      <c r="E8" s="35"/>
      <c r="F8" s="36"/>
      <c r="G8" s="37"/>
      <c r="H8" s="13"/>
    </row>
    <row r="9" spans="1:8" s="19" customFormat="1" ht="34.5" customHeight="1">
      <c r="A9" s="17"/>
      <c r="B9" s="18" t="s">
        <v>14</v>
      </c>
      <c r="C9" s="18" t="s">
        <v>15</v>
      </c>
      <c r="D9" s="17">
        <v>10000</v>
      </c>
      <c r="E9" s="32" t="s">
        <v>25</v>
      </c>
      <c r="F9" s="33"/>
      <c r="G9" s="34"/>
      <c r="H9" s="21" t="s">
        <v>26</v>
      </c>
    </row>
    <row r="10" spans="1:8" s="16" customFormat="1" ht="34.5" customHeight="1">
      <c r="A10" s="14" t="s">
        <v>16</v>
      </c>
      <c r="B10" s="15"/>
      <c r="C10" s="15"/>
      <c r="D10" s="14">
        <f>D11</f>
        <v>8000</v>
      </c>
      <c r="E10" s="35"/>
      <c r="F10" s="36"/>
      <c r="G10" s="37"/>
      <c r="H10" s="13"/>
    </row>
    <row r="11" spans="1:8" s="16" customFormat="1" ht="34.5" customHeight="1">
      <c r="A11" s="14"/>
      <c r="B11" s="15" t="s">
        <v>13</v>
      </c>
      <c r="C11" s="15"/>
      <c r="D11" s="14">
        <f>D12</f>
        <v>8000</v>
      </c>
      <c r="E11" s="35"/>
      <c r="F11" s="36"/>
      <c r="G11" s="37"/>
      <c r="H11" s="13"/>
    </row>
    <row r="12" spans="1:8" s="19" customFormat="1" ht="34.5" customHeight="1">
      <c r="A12" s="17"/>
      <c r="B12" s="18" t="s">
        <v>17</v>
      </c>
      <c r="C12" s="18" t="s">
        <v>18</v>
      </c>
      <c r="D12" s="17">
        <v>8000</v>
      </c>
      <c r="E12" s="32" t="s">
        <v>25</v>
      </c>
      <c r="F12" s="33"/>
      <c r="G12" s="34"/>
      <c r="H12" s="21" t="s">
        <v>26</v>
      </c>
    </row>
    <row r="13" spans="1:8" s="16" customFormat="1" ht="34.5" customHeight="1">
      <c r="A13" s="14" t="s">
        <v>19</v>
      </c>
      <c r="B13" s="15"/>
      <c r="C13" s="15"/>
      <c r="D13" s="14">
        <f>D14</f>
        <v>2500</v>
      </c>
      <c r="E13" s="35"/>
      <c r="F13" s="36"/>
      <c r="G13" s="37"/>
      <c r="H13" s="13"/>
    </row>
    <row r="14" spans="1:8" s="16" customFormat="1" ht="34.5" customHeight="1">
      <c r="A14" s="14"/>
      <c r="B14" s="15" t="s">
        <v>13</v>
      </c>
      <c r="C14" s="15"/>
      <c r="D14" s="14">
        <f>D15</f>
        <v>2500</v>
      </c>
      <c r="E14" s="35"/>
      <c r="F14" s="36"/>
      <c r="G14" s="37"/>
      <c r="H14" s="13"/>
    </row>
    <row r="15" spans="1:8" s="19" customFormat="1" ht="34.5" customHeight="1">
      <c r="A15" s="17"/>
      <c r="B15" s="18" t="s">
        <v>20</v>
      </c>
      <c r="C15" s="18" t="s">
        <v>21</v>
      </c>
      <c r="D15" s="17">
        <v>2500</v>
      </c>
      <c r="E15" s="32" t="s">
        <v>25</v>
      </c>
      <c r="F15" s="33"/>
      <c r="G15" s="34"/>
      <c r="H15" s="21" t="s">
        <v>26</v>
      </c>
    </row>
    <row r="16" spans="1:8" ht="34.5" customHeight="1">
      <c r="A16" s="9" t="s">
        <v>7</v>
      </c>
      <c r="C16" s="11"/>
      <c r="D16" s="8">
        <f>D17</f>
        <v>25000</v>
      </c>
      <c r="E16" s="43"/>
      <c r="F16" s="44"/>
      <c r="G16" s="45"/>
      <c r="H16" s="10"/>
    </row>
    <row r="17" spans="1:8" s="26" customFormat="1" ht="34.5" customHeight="1">
      <c r="A17" s="9"/>
      <c r="B17" s="24" t="s">
        <v>22</v>
      </c>
      <c r="C17" s="15"/>
      <c r="D17" s="14">
        <f>SUM(D18:D19)</f>
        <v>25000</v>
      </c>
      <c r="E17" s="38"/>
      <c r="F17" s="39"/>
      <c r="G17" s="40"/>
      <c r="H17" s="25"/>
    </row>
    <row r="18" spans="1:8" s="23" customFormat="1" ht="46.5" customHeight="1">
      <c r="A18" s="27"/>
      <c r="B18" s="28"/>
      <c r="C18" s="29" t="s">
        <v>23</v>
      </c>
      <c r="D18" s="30">
        <v>20000</v>
      </c>
      <c r="E18" s="32" t="s">
        <v>25</v>
      </c>
      <c r="F18" s="33"/>
      <c r="G18" s="34"/>
      <c r="H18" s="21" t="s">
        <v>27</v>
      </c>
    </row>
    <row r="19" spans="1:8" s="23" customFormat="1" ht="46.5" customHeight="1">
      <c r="A19" s="31"/>
      <c r="B19" s="22"/>
      <c r="C19" s="29" t="s">
        <v>24</v>
      </c>
      <c r="D19" s="30">
        <v>5000</v>
      </c>
      <c r="E19" s="32" t="s">
        <v>25</v>
      </c>
      <c r="F19" s="33"/>
      <c r="G19" s="34"/>
      <c r="H19" s="21" t="s">
        <v>27</v>
      </c>
    </row>
  </sheetData>
  <mergeCells count="17">
    <mergeCell ref="E19:G19"/>
    <mergeCell ref="E4:G4"/>
    <mergeCell ref="E5:G5"/>
    <mergeCell ref="E18:G18"/>
    <mergeCell ref="E11:G11"/>
    <mergeCell ref="E12:G12"/>
    <mergeCell ref="E13:G13"/>
    <mergeCell ref="E14:G14"/>
    <mergeCell ref="E15:G15"/>
    <mergeCell ref="E6:G6"/>
    <mergeCell ref="E7:G7"/>
    <mergeCell ref="E8:G8"/>
    <mergeCell ref="E9:G9"/>
    <mergeCell ref="E10:G10"/>
    <mergeCell ref="E17:G17"/>
    <mergeCell ref="A2:H2"/>
    <mergeCell ref="E16:G16"/>
  </mergeCells>
  <phoneticPr fontId="10" type="noConversion"/>
  <printOptions horizontalCentered="1"/>
  <pageMargins left="0.70763888888888904" right="0.70763888888888904" top="0.94374999999999998" bottom="0.94374999999999998" header="0.31388888888888899" footer="0.78680555555555598"/>
  <pageSetup paperSize="9" firstPageNumber="2" orientation="portrait" useFirstPageNumber="1" r:id="rId1"/>
  <headerFooter>
    <oddFooter>&amp;L—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欧阳光辉[综合岗位] 10.104.98.145</cp:lastModifiedBy>
  <cp:lastPrinted>2017-11-17T02:01:28Z</cp:lastPrinted>
  <dcterms:created xsi:type="dcterms:W3CDTF">2017-10-16T07:13:00Z</dcterms:created>
  <dcterms:modified xsi:type="dcterms:W3CDTF">2017-11-21T00:11:54Z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