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495" windowHeight="10350"/>
  </bookViews>
  <sheets>
    <sheet name="总表" sheetId="1" r:id="rId1"/>
  </sheets>
  <definedNames>
    <definedName name="_xlnm.Print_Titles" localSheetId="0">总表!$4:$4</definedName>
  </definedNames>
  <calcPr calcId="125725"/>
</workbook>
</file>

<file path=xl/calcChain.xml><?xml version="1.0" encoding="utf-8"?>
<calcChain xmlns="http://schemas.openxmlformats.org/spreadsheetml/2006/main">
  <c r="E635" i="1"/>
  <c r="E618"/>
  <c r="E617"/>
  <c r="E578"/>
  <c r="E572" s="1"/>
  <c r="E546"/>
  <c r="E541" s="1"/>
  <c r="E543"/>
  <c r="E510"/>
  <c r="E495"/>
  <c r="E493"/>
  <c r="E470"/>
  <c r="E465" s="1"/>
  <c r="E449"/>
  <c r="E443" s="1"/>
  <c r="E400"/>
  <c r="E383" s="1"/>
  <c r="E359"/>
  <c r="E356" s="1"/>
  <c r="E295"/>
  <c r="E291" s="1"/>
  <c r="E294"/>
  <c r="E230"/>
  <c r="E227" s="1"/>
  <c r="E179"/>
  <c r="E176" s="1"/>
  <c r="E115"/>
  <c r="E114"/>
  <c r="E6"/>
  <c r="E494" l="1"/>
  <c r="E616"/>
  <c r="E5" l="1"/>
</calcChain>
</file>

<file path=xl/sharedStrings.xml><?xml version="1.0" encoding="utf-8"?>
<sst xmlns="http://schemas.openxmlformats.org/spreadsheetml/2006/main" count="1315" uniqueCount="742">
  <si>
    <t>附件：</t>
  </si>
  <si>
    <t>市州</t>
  </si>
  <si>
    <t>县市区</t>
  </si>
  <si>
    <t>项目实施单位</t>
  </si>
  <si>
    <t>财政支持环节与内容</t>
  </si>
  <si>
    <t>合计</t>
  </si>
  <si>
    <t>长沙市</t>
  </si>
  <si>
    <t>长沙市小计</t>
  </si>
  <si>
    <t xml:space="preserve"> </t>
  </si>
  <si>
    <t>市本级及所辖区小计</t>
  </si>
  <si>
    <t>市本级</t>
  </si>
  <si>
    <t>长沙县小计</t>
  </si>
  <si>
    <t>长沙县</t>
  </si>
  <si>
    <t>长沙县桐子园农机专业合作社</t>
  </si>
  <si>
    <t>农业机械购置</t>
  </si>
  <si>
    <t>长沙县山水湾农机专业合作社</t>
  </si>
  <si>
    <t>长沙县丰翼农机专业合作社</t>
  </si>
  <si>
    <t>长沙县金谷农机专业合作社</t>
  </si>
  <si>
    <t>长沙县五刘农机专业合作社</t>
  </si>
  <si>
    <t>长沙县慧联农机专业合作社</t>
  </si>
  <si>
    <t>长沙县九牛农机专业合作社</t>
  </si>
  <si>
    <t>长沙县德志农机专业合作社</t>
  </si>
  <si>
    <t>长沙县五龙农机合作社</t>
  </si>
  <si>
    <t>长沙县湘旺农机专业合作社</t>
  </si>
  <si>
    <t>长沙县上沅农机专业合作社</t>
  </si>
  <si>
    <t>长沙县绿盈农机专业合作社</t>
  </si>
  <si>
    <t>长沙县钰轩农机专业合作社</t>
  </si>
  <si>
    <t>长沙县金忠农机专业合作社</t>
  </si>
  <si>
    <t>长沙县农林农机专业合作社</t>
  </si>
  <si>
    <t>长沙县创威农机专业合作社</t>
  </si>
  <si>
    <t>长沙县同展农机专业合作社</t>
  </si>
  <si>
    <t>长沙县谷丰农机专业合作社</t>
  </si>
  <si>
    <t>望城区小计</t>
  </si>
  <si>
    <t>望城区</t>
  </si>
  <si>
    <t>望城区鑫灿农机专业合作社</t>
  </si>
  <si>
    <t>望城区学为农机专业合作社</t>
  </si>
  <si>
    <t>望城区伟亮农机专业合作社</t>
  </si>
  <si>
    <t>望城区帅辉农机专业合作社</t>
  </si>
  <si>
    <t>望城区祥兴农机专业合作社</t>
  </si>
  <si>
    <t>望城区盈凯农机专业合作社</t>
  </si>
  <si>
    <t>望城区侯灿农机专业合作社</t>
  </si>
  <si>
    <t>望城区会兴农机专业合作社</t>
  </si>
  <si>
    <t>望城区靖田农机专业合作社</t>
  </si>
  <si>
    <t>望城区粮丰农机专业合作社</t>
  </si>
  <si>
    <t>望城区康晓农机专业合作社</t>
  </si>
  <si>
    <t>望城区映阳农机专业合作社</t>
  </si>
  <si>
    <t>望城区世鑫农机专业合作社</t>
  </si>
  <si>
    <t>望城区军柱农机专业合作社</t>
  </si>
  <si>
    <t>望城区高雅农机专业合作社</t>
  </si>
  <si>
    <t>望城区吉仁农机合作社</t>
  </si>
  <si>
    <t>望城区李于新农机合作社</t>
  </si>
  <si>
    <t>望城区益平农机合作社</t>
  </si>
  <si>
    <t>望城区新河平佳农机合作社</t>
  </si>
  <si>
    <t>望城区云麓农机合作社</t>
  </si>
  <si>
    <t>望城区长中农机合作社</t>
  </si>
  <si>
    <t>望城区靖港农业农机合作社</t>
  </si>
  <si>
    <t>望城区晟麟农机合作社</t>
  </si>
  <si>
    <t>省直管县小计</t>
  </si>
  <si>
    <t>浏阳市小计</t>
  </si>
  <si>
    <t>浏阳市</t>
  </si>
  <si>
    <t>浏阳市双韵农机专业合作社</t>
  </si>
  <si>
    <t>浏阳市知端农机专业合作社</t>
  </si>
  <si>
    <t>浏阳市仁美农机专业合作社</t>
  </si>
  <si>
    <t>浏阳市太平桥太丰农机专业合作社</t>
  </si>
  <si>
    <t>浏阳市栽植农机专业合作社</t>
  </si>
  <si>
    <t>浏阳市善敏农机专业合作社</t>
  </si>
  <si>
    <t>浏阳市安源农机专业合作社</t>
  </si>
  <si>
    <t>浏阳市沙古农机专业合作社</t>
  </si>
  <si>
    <t>浏阳市英农农机专业合作社</t>
  </si>
  <si>
    <t>浏阳市农祥农机专业合作社</t>
  </si>
  <si>
    <t>浏阳市烟砖农机专业合作社</t>
  </si>
  <si>
    <t>浏阳市边洲农机专业合作社</t>
  </si>
  <si>
    <t>浏阳市优胜农机专业合作社</t>
  </si>
  <si>
    <t>浏阳市思蕾农机专业合作社</t>
  </si>
  <si>
    <t>浏阳市湘峰农机专业合作社</t>
  </si>
  <si>
    <t>浏阳市鼎浩农机专业合作社</t>
  </si>
  <si>
    <t>浏阳市志兴农机专业合作社</t>
  </si>
  <si>
    <t>浏阳市永通农机专业合作社</t>
  </si>
  <si>
    <t>浏阳市芸梦农机专业合作社</t>
  </si>
  <si>
    <t>长沙市湘繁农机专业合作社</t>
  </si>
  <si>
    <t>浏阳市清扬农机专业合作社</t>
  </si>
  <si>
    <t>浏阳市澎溪农机专业合作社</t>
  </si>
  <si>
    <t>浏阳市胜凯农机专业合作社</t>
  </si>
  <si>
    <t>浏阳市签发农机专业合作社</t>
  </si>
  <si>
    <t>浏阳市恩佑农机专业合作社</t>
  </si>
  <si>
    <t>浏阳市合润农机专业合作社</t>
  </si>
  <si>
    <t>浏阳市映昌农机专业合作社</t>
  </si>
  <si>
    <t>浏阳市稻旺农机专业合作社</t>
  </si>
  <si>
    <t>浏阳市脱贫农机专业合作社</t>
  </si>
  <si>
    <t>浏阳市丰庆农机专业合作社</t>
  </si>
  <si>
    <t>宁乡县务民农机专业服务合作社</t>
  </si>
  <si>
    <t>宁乡农一农机专业合作社</t>
  </si>
  <si>
    <t>宁乡县正国农机服务专业合作社</t>
  </si>
  <si>
    <t>宁乡县园湖农机服务专业合作社</t>
  </si>
  <si>
    <t>宁乡百佳惠农机专业合作社</t>
  </si>
  <si>
    <t>宁乡庆丰农机服务专业合作社</t>
  </si>
  <si>
    <t>宁乡县资福镇宏胜农机服务专业合作社</t>
  </si>
  <si>
    <t>宁乡县智华农机服务专业合作社</t>
  </si>
  <si>
    <t>宁乡萍昊农机专业服务合作社</t>
  </si>
  <si>
    <t>宁乡县资福镇互惠农机服务专业合作社</t>
  </si>
  <si>
    <t>宁乡县湘楚农机服务专业合作社</t>
  </si>
  <si>
    <t>宁乡栗树农机服务专业合作社</t>
  </si>
  <si>
    <t>宁乡县雨露农机专业服务合作社</t>
  </si>
  <si>
    <t>宁乡县青山桥飞驰农机专业服务合作社</t>
  </si>
  <si>
    <t>宁乡县资福镇友良农机专业合作社</t>
  </si>
  <si>
    <t>宁乡思晨农机专业合作社</t>
  </si>
  <si>
    <t>宁乡县双阳农机专业服务合作社</t>
  </si>
  <si>
    <t>宁乡县望收农机服务专业合作社</t>
  </si>
  <si>
    <t>宁乡县灰汤镇凯哥农机服务专业合作社</t>
  </si>
  <si>
    <t>宁乡县煤城农机专业合作社</t>
  </si>
  <si>
    <t>宁乡八柳农机服务专业合作社</t>
  </si>
  <si>
    <t>宁乡县双罗农机服务专业合作社</t>
  </si>
  <si>
    <t>宁乡县瑞瑛农机服务专业合作社</t>
  </si>
  <si>
    <t>宁乡袁家河农机服务专业合作社</t>
  </si>
  <si>
    <t>宁乡县新高农机服务专业合作社</t>
  </si>
  <si>
    <t>宁乡县坝塘镇智农农机服务专业合作社</t>
  </si>
  <si>
    <t>宁乡县阳丰农机专业服务合作社</t>
  </si>
  <si>
    <t>宁乡县富洪雨农机服务专业合作社</t>
  </si>
  <si>
    <t>宁乡县武华农机服务专业合作社</t>
  </si>
  <si>
    <t>株洲市</t>
  </si>
  <si>
    <t>株洲市小计</t>
  </si>
  <si>
    <t>株洲县小计</t>
  </si>
  <si>
    <t>株洲县</t>
  </si>
  <si>
    <t>株洲县志成农机服务专业合作社</t>
  </si>
  <si>
    <t>株洲石塘湾农机服务专业合作社</t>
  </si>
  <si>
    <t>株洲一凯农机服务专业合作社</t>
  </si>
  <si>
    <t>株洲县瑞盛农机服务专业合作社</t>
  </si>
  <si>
    <t>攸县小计</t>
  </si>
  <si>
    <t>攸县</t>
  </si>
  <si>
    <t>攸县钰祥农机专业合作社</t>
  </si>
  <si>
    <t>攸县新明农机专业合作社</t>
  </si>
  <si>
    <t>攸县创伟农机专业合作社</t>
  </si>
  <si>
    <t>攸县新寨农机专业合作社</t>
  </si>
  <si>
    <t>攸县大旺田农机服务专业合作社</t>
  </si>
  <si>
    <t>攸县安丰农机专业合作社</t>
  </si>
  <si>
    <t>攸县常良农机专业合作社</t>
  </si>
  <si>
    <t>攸县江新农机专业合作社</t>
  </si>
  <si>
    <t>攸县程科农机专业合作社</t>
  </si>
  <si>
    <t>攸县喜好农机专业合作社</t>
  </si>
  <si>
    <t>攸县铺上农机专业合作社</t>
  </si>
  <si>
    <t>攸县志兴农机专业合作社</t>
  </si>
  <si>
    <t>攸县双桥农机专业合作社</t>
  </si>
  <si>
    <t>攸县华飞农机专业合作社</t>
  </si>
  <si>
    <t>攸县森琳农机专业合作社</t>
  </si>
  <si>
    <t>攸县东伟农机专业合作社</t>
  </si>
  <si>
    <t>攸县家田农机专业合作社</t>
  </si>
  <si>
    <t>醴陵市小计</t>
  </si>
  <si>
    <t>醴陵市</t>
  </si>
  <si>
    <t>醴陵市志杨农机服务农民专业合作社</t>
  </si>
  <si>
    <t>醴陵市永记农机服务农民专业合作社</t>
  </si>
  <si>
    <t>醴陵市署发农机服务农民专业合作社</t>
  </si>
  <si>
    <t>醴陵市芬辉农机服务农民专业合作社</t>
  </si>
  <si>
    <t>醴陵市辉煌农机服务农民专业合作社</t>
  </si>
  <si>
    <t>醴陵市金辉农机服务农民专业合作社</t>
  </si>
  <si>
    <t>醴陵市国祥农机服务农民专业合作社</t>
  </si>
  <si>
    <t>醴陵市河泉农机服务农民专业合作社</t>
  </si>
  <si>
    <t>醴陵市恒华农机服务农民专业合作社</t>
  </si>
  <si>
    <t>醴陵市银生农机服务农民专业合作社</t>
  </si>
  <si>
    <t>醴陵市伟顺农机服务农民专业合作社</t>
  </si>
  <si>
    <t>醴陵市顺农农机服务农民专业合作社</t>
  </si>
  <si>
    <t>醴陵市祥文农机服务农民专业合作社</t>
  </si>
  <si>
    <t>醴陵市友良农机服务农民专业合作社</t>
  </si>
  <si>
    <t>醴陵市福庭农机服务农民专业合作社</t>
  </si>
  <si>
    <t>醴陵市燕飞农机服务农民专业合作社</t>
  </si>
  <si>
    <t>醴陵市浦缘农机服务农民专业合作社</t>
  </si>
  <si>
    <t>醴陵市国强富农机服务农民专业合作社</t>
  </si>
  <si>
    <t>醴陵市兴隆农机服务农民专业合作社</t>
  </si>
  <si>
    <t>醴陵市金共力农机服务农民专业合作社</t>
  </si>
  <si>
    <t>茶陵县小计</t>
  </si>
  <si>
    <t>茶陵县</t>
  </si>
  <si>
    <t>茶陵县砂下农机合作社</t>
  </si>
  <si>
    <t>茶陵县秋兰农机专业合作社</t>
  </si>
  <si>
    <t>茶陵县家兴农机专业合作社</t>
  </si>
  <si>
    <t>茶陵县鑫农农机专业合作社</t>
  </si>
  <si>
    <t>茶陵县新富农机农民专业合作社</t>
  </si>
  <si>
    <t>茶陵县招伟农机专业合作社</t>
  </si>
  <si>
    <t>茶陵县五门惠民农机合作社</t>
  </si>
  <si>
    <t>茶陵县顺旺农机农民专业合作社</t>
  </si>
  <si>
    <t>茶陵县共创农机专业合作社</t>
  </si>
  <si>
    <t>茶陵县严塘海林农机农民专业合作社</t>
  </si>
  <si>
    <t>茶陵县吉丰现代农机专业合作社</t>
  </si>
  <si>
    <t>炎陵县小计</t>
  </si>
  <si>
    <t>炎陵县</t>
  </si>
  <si>
    <t>炎陵县娟林农机服务专业合作社</t>
  </si>
  <si>
    <t>炎陵县太和兴农农机服务专业合作社</t>
  </si>
  <si>
    <t>炎陵县团溪金稻穗农业机械专业合作社</t>
  </si>
  <si>
    <t>湘潭市</t>
  </si>
  <si>
    <t>湘潭市小计</t>
  </si>
  <si>
    <t>雨湖区</t>
  </si>
  <si>
    <t>湘潭市俏仙女农机专业合作社</t>
  </si>
  <si>
    <t>湘潭县小计</t>
  </si>
  <si>
    <t>湘潭县</t>
  </si>
  <si>
    <t>湘潭县鑫溶农机服务专业合作社</t>
  </si>
  <si>
    <t>湘潭县伟胜农机服务专业合作社</t>
  </si>
  <si>
    <t>湘潭县清塘农机服务专业合作社</t>
  </si>
  <si>
    <t>湘潭县九牛农机服务专业合作社</t>
  </si>
  <si>
    <t>湘潭县荣宏农机专业合作社</t>
  </si>
  <si>
    <t>湖南中玉农机服务专业合作社</t>
  </si>
  <si>
    <t>湘潭县青龙农机服务专业合作社</t>
  </si>
  <si>
    <t>湘潭县意忠农机服务专业合作社</t>
  </si>
  <si>
    <t>湘潭县鼓城春农机服务专业合作社</t>
  </si>
  <si>
    <t>湘潭县沛君农机服务专业合作社</t>
  </si>
  <si>
    <t>湘潭县三合农机专业合作社</t>
  </si>
  <si>
    <t>湘潭县环美农机服务专业合作社</t>
  </si>
  <si>
    <t>湘潭县农旺农机服务专业合作社</t>
  </si>
  <si>
    <t>湘潭县枫树桥农机服务专业合作社</t>
  </si>
  <si>
    <t>湘潭县鑫保田农机专业合作社</t>
  </si>
  <si>
    <t>湘潭科粮农机专业合作社</t>
  </si>
  <si>
    <t>湘潭县狮山农机专业合作社</t>
  </si>
  <si>
    <t>湘潭县旭杰农机服务专业合作社</t>
  </si>
  <si>
    <t>湘潭县亲农农机专业合作</t>
  </si>
  <si>
    <t>湘潭县农邦农机服务专业合作社</t>
  </si>
  <si>
    <t>湘潭安农新农机专业合作社</t>
  </si>
  <si>
    <t>湘潭县孝成农机服务专业合作社</t>
  </si>
  <si>
    <t>湘乡市小计</t>
  </si>
  <si>
    <t>湘乡市</t>
  </si>
  <si>
    <t>湘乡市亦农农机服务专业合作社</t>
  </si>
  <si>
    <t>湘乡市青苗农机服务专业合作社</t>
  </si>
  <si>
    <t>湘乡市赛男农机服务专业合作社</t>
  </si>
  <si>
    <t>湘乡市大麓农机服务专业合作社</t>
  </si>
  <si>
    <t>湘乡市强农农机服务专业合作社</t>
  </si>
  <si>
    <t>湘乡市东郊乡穗穗金农机专业合作社</t>
  </si>
  <si>
    <t>湘乡市永益农机服务专业合作社</t>
  </si>
  <si>
    <t>湘乡市承启农机服务专业合作社</t>
  </si>
  <si>
    <t>湘乡市中沙镇沧泉农机服务专业合作社</t>
  </si>
  <si>
    <t>湘乡湘德农机服务专业合作社</t>
  </si>
  <si>
    <t>湘乡市栗山镇一条龙农机服务专业合作社</t>
  </si>
  <si>
    <t>湘乡市湘芳农机服务专业合作社</t>
  </si>
  <si>
    <t>湘乡市新和农机服务专业合作社</t>
  </si>
  <si>
    <t>湘乡市金石众民农机服务专业合作社</t>
  </si>
  <si>
    <t>湘乡市万利农农机服务专业合作社</t>
  </si>
  <si>
    <t>韶山市小计</t>
  </si>
  <si>
    <t>韶山市</t>
  </si>
  <si>
    <t>韶山市永敖银农机服务专业合作社</t>
  </si>
  <si>
    <t>韶山市建新农机专业服务合作社</t>
  </si>
  <si>
    <t>韶山市韶前农机专业合作社</t>
  </si>
  <si>
    <t>韶山新辉农机服务专业合作社</t>
  </si>
  <si>
    <t>韶山市银凤农机服务专业合作社</t>
  </si>
  <si>
    <t>韶山市磨石农机服务专业合作社</t>
  </si>
  <si>
    <t>韶山市孟龙农机服务专业合作社</t>
  </si>
  <si>
    <t>衡阳市</t>
  </si>
  <si>
    <t>衡阳市小计</t>
  </si>
  <si>
    <t>蒸湘区</t>
  </si>
  <si>
    <t>衡阳市盛创农技农机专业合作社</t>
  </si>
  <si>
    <t>衡南县小计</t>
  </si>
  <si>
    <t>衡南县</t>
  </si>
  <si>
    <t>衡南县丰胜农机专业合作社</t>
  </si>
  <si>
    <t>衡南县昌顺农机农技种养专业合作社</t>
  </si>
  <si>
    <t>衡南县富民农机农技种养专业合作社</t>
  </si>
  <si>
    <t>衡南华云农机农技种养专业合作社</t>
  </si>
  <si>
    <t>衡南县利泉农机农技种养专业合作社</t>
  </si>
  <si>
    <t>衡南县清花农机农技种养专业合作社</t>
  </si>
  <si>
    <t>衡南县顺财农机农技种养专业合作社</t>
  </si>
  <si>
    <t>衡南县湘中农机作业专业合作社</t>
  </si>
  <si>
    <t>衡南县翔达农机农技种养专业合作社</t>
  </si>
  <si>
    <t>衡南县兴大农机农技种养专业合作社</t>
  </si>
  <si>
    <t>衡南县福祥农机农技种养专业合作社</t>
  </si>
  <si>
    <t>衡南县东乡农机服务农民专业合作社</t>
  </si>
  <si>
    <t>衡阳县小计</t>
  </si>
  <si>
    <t>衡阳县</t>
  </si>
  <si>
    <t>衡阳县何艳农机服务专业合作社</t>
  </si>
  <si>
    <t>衡阳县久祥农机服务专业合作社</t>
  </si>
  <si>
    <t>衡阳县康阳农机服务专业合作社</t>
  </si>
  <si>
    <t>衡阳县梅花农业机械服务专业合作社</t>
  </si>
  <si>
    <t>衡阳县利民农业机械服务专业合作社</t>
  </si>
  <si>
    <t>衡山县小计</t>
  </si>
  <si>
    <t>衡山县</t>
  </si>
  <si>
    <t>衡山县兄弟农机专业合作社</t>
  </si>
  <si>
    <t>衡山沐宸农业机械服务专业合作社</t>
  </si>
  <si>
    <t>衡山润田农机专业合作社</t>
  </si>
  <si>
    <t>衡山县龙盘农机专业合作社</t>
  </si>
  <si>
    <t>衡山兴旺农机专业合作社</t>
  </si>
  <si>
    <t>衡山县宏达农机专业合作社</t>
  </si>
  <si>
    <t>衡山沙头农机专业合作社</t>
  </si>
  <si>
    <t>衡东县小计</t>
  </si>
  <si>
    <t>衡东县</t>
  </si>
  <si>
    <t>衡东县铁炉农机服务专业合作社</t>
  </si>
  <si>
    <t>衡东县朝胜农机服务专业合作社</t>
  </si>
  <si>
    <t>衡东新杰农机服务专业合作社</t>
  </si>
  <si>
    <t>衡东友谊农机服务专业合作社</t>
  </si>
  <si>
    <r>
      <rPr>
        <sz val="9"/>
        <color theme="1"/>
        <rFont val="宋体"/>
        <charset val="134"/>
      </rPr>
      <t>衡东县洋塘剑达</t>
    </r>
    <r>
      <rPr>
        <sz val="9"/>
        <color indexed="8"/>
        <rFont val="宋体"/>
        <charset val="134"/>
      </rPr>
      <t>农机服务专业合作社</t>
    </r>
  </si>
  <si>
    <r>
      <rPr>
        <sz val="9"/>
        <color theme="1"/>
        <rFont val="宋体"/>
        <charset val="134"/>
      </rPr>
      <t>衡东县虹鹏农业机械</t>
    </r>
    <r>
      <rPr>
        <sz val="9"/>
        <color indexed="8"/>
        <rFont val="宋体"/>
        <charset val="134"/>
      </rPr>
      <t>服务专业合作社</t>
    </r>
  </si>
  <si>
    <t>衡东县惠康农机服务专业合作社</t>
  </si>
  <si>
    <t>祁东县小计</t>
  </si>
  <si>
    <t>祁东县</t>
  </si>
  <si>
    <t>祁东县汇丰农机专业服务合作社</t>
  </si>
  <si>
    <t>祁东县建农农机专业合作社</t>
  </si>
  <si>
    <t>祁东县牙泉农机合作社</t>
  </si>
  <si>
    <t>祁东县喜耕田农业机械化服务专业合作社</t>
  </si>
  <si>
    <t>祁东县共富农机服务专业合作社</t>
  </si>
  <si>
    <t>祁东县湘沐农机服务专业合作社</t>
  </si>
  <si>
    <t>祁东县凌兴农业机械服务农机专业合作社</t>
  </si>
  <si>
    <t>祁东县冬平农机专业合作社</t>
  </si>
  <si>
    <t>祁东县春菊农机服务专业合作社</t>
  </si>
  <si>
    <t>耒阳市小计</t>
  </si>
  <si>
    <t>耒阳市</t>
  </si>
  <si>
    <t>耒阳市绿之稻农机专业合作社</t>
  </si>
  <si>
    <t>耒阳市骏田农机专业合作社</t>
  </si>
  <si>
    <t>耒阳市四都农机专业合作社</t>
  </si>
  <si>
    <t>耒阳市长富农机专业合作社</t>
  </si>
  <si>
    <t>耒阳市遥田镇富华农机专业合作社</t>
  </si>
  <si>
    <t>常宁市小计</t>
  </si>
  <si>
    <t>常宁市</t>
  </si>
  <si>
    <t>常宁市兴江农机专业合作社</t>
  </si>
  <si>
    <t>常宁市到湖现代农业农机专业合作社</t>
  </si>
  <si>
    <t>常宁市智邦农机种养专业合作社</t>
  </si>
  <si>
    <t>常宁市骏达农机专业合作社</t>
  </si>
  <si>
    <t>常宁市湘衡农机专业合作社</t>
  </si>
  <si>
    <t>常宁市东丰农机专业合作社</t>
  </si>
  <si>
    <t>常宁市全丰农机专业合作社</t>
  </si>
  <si>
    <t>常宁市一起农机合作社</t>
  </si>
  <si>
    <t>邵阳市</t>
  </si>
  <si>
    <t>邵阳市小计</t>
  </si>
  <si>
    <t>大祥区</t>
  </si>
  <si>
    <t>邵阳富祥农机农民专业合作社</t>
  </si>
  <si>
    <t>北塔区</t>
  </si>
  <si>
    <t>新邵县小计</t>
  </si>
  <si>
    <t>新邵县</t>
  </si>
  <si>
    <t>新邵县美成农机专业合作社</t>
  </si>
  <si>
    <t>新邵县星科农机服务专业合作社</t>
  </si>
  <si>
    <t>新邵县森林农机服务专业合作社</t>
  </si>
  <si>
    <t>新邵县福瑞农机服务专业合作社</t>
  </si>
  <si>
    <t>新邵县时荣桥农机服务专业合作社</t>
  </si>
  <si>
    <t>新邵县丰泰农机合作社</t>
  </si>
  <si>
    <t>隆回县小计</t>
  </si>
  <si>
    <t>隆回县</t>
  </si>
  <si>
    <t>隆回县雨山益农农机专业合作社</t>
  </si>
  <si>
    <t>隆回县盈收农机专业合作社</t>
  </si>
  <si>
    <t>隆回县勤鑫农机服务专业合作社</t>
  </si>
  <si>
    <t>隆回县金禾农机服务专业合作社</t>
  </si>
  <si>
    <t>隆回县年丰农机服务专业合作社</t>
  </si>
  <si>
    <t>隆回县魏源故里农机服务专业合作社</t>
  </si>
  <si>
    <t>隆回县水牛农机服务专业合作社</t>
  </si>
  <si>
    <t>隆回县联友农机专业合作社</t>
  </si>
  <si>
    <t>隆回县友邦农机服务专业合作社</t>
  </si>
  <si>
    <t>隆回县麦乐谷农机服务专业合作社</t>
  </si>
  <si>
    <t>武冈市小计</t>
  </si>
  <si>
    <t>武冈市</t>
  </si>
  <si>
    <t>武冈市振鹰农机专业合作社</t>
  </si>
  <si>
    <t>武冈市龙平农机专业合作社</t>
  </si>
  <si>
    <t>武冈市红新农机专业合作社</t>
  </si>
  <si>
    <t>武冈市良冬农机专业合作社</t>
  </si>
  <si>
    <t>武冈市龙溪裕农农机专业合作社</t>
  </si>
  <si>
    <t>洞口县小计</t>
  </si>
  <si>
    <t>洞口县</t>
  </si>
  <si>
    <t>洞口县金马农机专业合作社</t>
  </si>
  <si>
    <t>洞口县秋美农机专业合作社</t>
  </si>
  <si>
    <t>洞口县云翔农机专业合作社</t>
  </si>
  <si>
    <t>洞口县农盼农机机械水稻种植专业合作社</t>
  </si>
  <si>
    <t>洞口县晓春农机专业合作社</t>
  </si>
  <si>
    <t>洞口县中立农机机械水稻种植专业合作社</t>
  </si>
  <si>
    <t>洞口县亿农农机专业合作社</t>
  </si>
  <si>
    <t>洞口县丰盛农机专业合作社</t>
  </si>
  <si>
    <t>洞口县新屋农机专业合作社</t>
  </si>
  <si>
    <t>洞口县嘉农农机合作社</t>
  </si>
  <si>
    <t>洞口县金地农机合作社</t>
  </si>
  <si>
    <t>新宁县小计</t>
  </si>
  <si>
    <t>新宁县</t>
  </si>
  <si>
    <t>新宁县勤农农机专业合作社</t>
  </si>
  <si>
    <t>新宁县农旺农机专业合作社</t>
  </si>
  <si>
    <t>新宁县新寨农机专业合作社</t>
  </si>
  <si>
    <t>新宁县兴旺农机专业合作社</t>
  </si>
  <si>
    <t>邵阳县小计</t>
  </si>
  <si>
    <t>邵阳县</t>
  </si>
  <si>
    <t>邵阳县金马农机专业合作社</t>
  </si>
  <si>
    <t>邵阳县五谷源农机专业合作社</t>
  </si>
  <si>
    <t>邵阳县人和农机服务专业合作社</t>
  </si>
  <si>
    <t>邵阳县都金农机专业合作社</t>
  </si>
  <si>
    <t>邵阳县富民农机服务专业合作社</t>
  </si>
  <si>
    <t>邵东县小计</t>
  </si>
  <si>
    <t>邵东县</t>
  </si>
  <si>
    <t>邵东县鑫龙农机专业合作社</t>
  </si>
  <si>
    <t>邵东县玉平农业农机农民专业合作社</t>
  </si>
  <si>
    <t>邵东县财旺农机专业合作社</t>
  </si>
  <si>
    <t>邵东县旺农农机专业合作社</t>
  </si>
  <si>
    <t>邵东县佑平农机专业合作社</t>
  </si>
  <si>
    <t>邵东县穗锦农机专业合作社</t>
  </si>
  <si>
    <t>邵东县仙人岭农机专业合作社</t>
  </si>
  <si>
    <t>邵东县鸣文农机专业合作社</t>
  </si>
  <si>
    <t>邵东县旺地农机服务专业合作社</t>
  </si>
  <si>
    <t>邵东县鲜米坊农机专业合作社</t>
  </si>
  <si>
    <t>邵东县明世亿农机专业合作社</t>
  </si>
  <si>
    <t>绥宁县</t>
  </si>
  <si>
    <t>绥宁县武阳兴农农机合作社</t>
  </si>
  <si>
    <t>岳阳市</t>
  </si>
  <si>
    <t>岳阳市小计</t>
  </si>
  <si>
    <t>君山区</t>
  </si>
  <si>
    <t>君山区志华农机服务专业合作社</t>
  </si>
  <si>
    <t>汨罗市小计</t>
  </si>
  <si>
    <t>汨罗市</t>
  </si>
  <si>
    <t>汨罗市红伟农机专业合作社</t>
  </si>
  <si>
    <t>汨罗市雷伟农机专业合作社</t>
  </si>
  <si>
    <t>汨罗市兴西农机专业合作社</t>
  </si>
  <si>
    <t>汨罗市欣盛农机专业合作社</t>
  </si>
  <si>
    <t>汨罗市康胜农机专业合作社</t>
  </si>
  <si>
    <t>汨罗市力创农机专业合作社</t>
  </si>
  <si>
    <t>汨罗市家粮农机专业合作社</t>
  </si>
  <si>
    <t>平江县</t>
  </si>
  <si>
    <t>平江县钰成种养殖农机农民专业合作社</t>
  </si>
  <si>
    <t>华容县</t>
  </si>
  <si>
    <t>华容县全新农机服务专业合作社</t>
  </si>
  <si>
    <t>湘阴县小计</t>
  </si>
  <si>
    <t>湘阴县</t>
  </si>
  <si>
    <t>湘阴县汉文农机服务专业合作社</t>
  </si>
  <si>
    <t>湘阴县鑫稂农机农技服务专业合作社</t>
  </si>
  <si>
    <t>湘阴县雄进农机专业合作社</t>
  </si>
  <si>
    <t>湘阴县樟树农机专业合作社</t>
  </si>
  <si>
    <t>湘阴县东旺农机服务专业合作社</t>
  </si>
  <si>
    <t>湘阴县鲁艺农机鼎盛专业合作社</t>
  </si>
  <si>
    <t>湘阴县黄花岭农机服务专业合作社</t>
  </si>
  <si>
    <t>湘阴县华顺农机农民专业合作社</t>
  </si>
  <si>
    <t>湘阴县穗丰农机专业合作社</t>
  </si>
  <si>
    <t>湘阴县智文农机专业合作社</t>
  </si>
  <si>
    <t>湘阴县鑫金农机专业合作社</t>
  </si>
  <si>
    <t>湘阴县青竹桥农机专业合作社</t>
  </si>
  <si>
    <t>常德市</t>
  </si>
  <si>
    <t>常德市小计</t>
  </si>
  <si>
    <t>鼎城区小计</t>
  </si>
  <si>
    <t>鼎城区</t>
  </si>
  <si>
    <t>鼎城区万事兴农机专业合作社</t>
  </si>
  <si>
    <t>鼎城区文国农机专业合作社</t>
  </si>
  <si>
    <t>鼎城区天来农机专业合作社</t>
  </si>
  <si>
    <t>鼎城区利众农机专业合作社</t>
  </si>
  <si>
    <t>鼎城区万勇农机专业合作社</t>
  </si>
  <si>
    <t>鼎城区保昌农机专业合作社</t>
  </si>
  <si>
    <t>鼎城区鼎益农机专业合作社</t>
  </si>
  <si>
    <t>鼎城区骑仕发农机专业合作社</t>
  </si>
  <si>
    <t>鼎城区谨谨农机专业合作社</t>
  </si>
  <si>
    <t>鼎城区田富莱农机专业合作社</t>
  </si>
  <si>
    <t>鼎城区天富民祥农机专业合作社</t>
  </si>
  <si>
    <t>鼎城区明青农机专业合作社</t>
  </si>
  <si>
    <t>柳叶湖</t>
  </si>
  <si>
    <t>常德市金鹤祥农机农民专业合作社</t>
  </si>
  <si>
    <t>经开区</t>
  </si>
  <si>
    <t>常德市德山闵氏农机专业合作社</t>
  </si>
  <si>
    <t>安乡县小计</t>
  </si>
  <si>
    <t>安乡县</t>
  </si>
  <si>
    <t>安乡县正赢农机合作社</t>
  </si>
  <si>
    <t>安乡县广业农机合作社</t>
  </si>
  <si>
    <t>安乡县长胜农机合作社</t>
  </si>
  <si>
    <t>安乡县众志农机合作社</t>
  </si>
  <si>
    <t>安乡县固粮农机合作社</t>
  </si>
  <si>
    <t>安乡县金安农机合作社</t>
  </si>
  <si>
    <t>安乡县士安农机合作社</t>
  </si>
  <si>
    <t>安乡县佳树农机合作社</t>
  </si>
  <si>
    <t>安乡县金民农机合作社</t>
  </si>
  <si>
    <t>安乡县百川农机合作社</t>
  </si>
  <si>
    <t>安乡县辉英农机合作社</t>
  </si>
  <si>
    <t>汉寿县小计</t>
  </si>
  <si>
    <t>汉寿县</t>
  </si>
  <si>
    <t>汉寿县顺堂农机专业合作社</t>
  </si>
  <si>
    <t>汉寿县永发农机专业合作社</t>
  </si>
  <si>
    <t>汉寿县湖满农机专业合作社</t>
  </si>
  <si>
    <t>汉寿县安军农机专业合作社</t>
  </si>
  <si>
    <t>汉寿县回回三兄农机专业合作社</t>
  </si>
  <si>
    <t>汉寿县合利农机专业合作社</t>
  </si>
  <si>
    <t>汉寿县振新农机专业合作社</t>
  </si>
  <si>
    <t>汉寿县诗银农机专业合作社</t>
  </si>
  <si>
    <t>汉寿县勇爱福友农机专业合作社</t>
  </si>
  <si>
    <t>汉寿县东兴农机专业合作社</t>
  </si>
  <si>
    <t>汉寿县惠众农机专业合作社</t>
  </si>
  <si>
    <t>汉寿县同心农机专业合作社</t>
  </si>
  <si>
    <t>汉寿县龙凤第一村农机专业合作社</t>
  </si>
  <si>
    <t>汉寿县华宫农机专业合作社</t>
  </si>
  <si>
    <t>澧县小计</t>
  </si>
  <si>
    <t>澧县</t>
  </si>
  <si>
    <t>澧县燕杰农机专业合作社</t>
  </si>
  <si>
    <t>澧县强盛农机专业合作社</t>
  </si>
  <si>
    <t>澧县万兴农机专业合作社</t>
  </si>
  <si>
    <t>桃源县小计</t>
  </si>
  <si>
    <t>桃源县</t>
  </si>
  <si>
    <t>桃源县燕枫农机专业合作社</t>
  </si>
  <si>
    <t>桃源县盈收农业机械专业合作社</t>
  </si>
  <si>
    <t>桃源县佳农农业机械专业合作社</t>
  </si>
  <si>
    <t>桃源县裕农农机专业合作社</t>
  </si>
  <si>
    <t>桃源县剑波农机作业专业合作社</t>
  </si>
  <si>
    <t>桃源县辉民农业机械化服务专业合作社</t>
  </si>
  <si>
    <t>石门县小计</t>
  </si>
  <si>
    <t>石门县</t>
  </si>
  <si>
    <t>石门县诚程农机专业合作社</t>
  </si>
  <si>
    <t>石门县北大山洪翔农机专业合作社</t>
  </si>
  <si>
    <t>石门县龙园丰农机专业合作社</t>
  </si>
  <si>
    <t>张家界市</t>
  </si>
  <si>
    <t>张家界市小计</t>
  </si>
  <si>
    <t>永定区小计</t>
  </si>
  <si>
    <t>永定区</t>
  </si>
  <si>
    <t>张家界平安农业机械服务专业合作社</t>
  </si>
  <si>
    <t>张家界国祥农业机械服务专业合作社</t>
  </si>
  <si>
    <t>张家界金源农业机械服务专业合作社</t>
  </si>
  <si>
    <t>桑植县小计</t>
  </si>
  <si>
    <t>桑植县</t>
  </si>
  <si>
    <t>桑植县共发农机服务专业合作社</t>
  </si>
  <si>
    <t>桑植县成鑫农机服务专业合作社</t>
  </si>
  <si>
    <t>慈利县小计</t>
  </si>
  <si>
    <t>慈利县</t>
  </si>
  <si>
    <r>
      <rPr>
        <sz val="9"/>
        <color theme="1"/>
        <rFont val="宋体"/>
        <charset val="134"/>
      </rPr>
      <t>张</t>
    </r>
    <r>
      <rPr>
        <sz val="9"/>
        <color indexed="8"/>
        <rFont val="宋体"/>
        <charset val="134"/>
      </rPr>
      <t>家界双惠农机作业专业合作社</t>
    </r>
  </si>
  <si>
    <r>
      <rPr>
        <sz val="9"/>
        <color theme="1"/>
        <rFont val="宋体"/>
        <charset val="134"/>
      </rPr>
      <t>张</t>
    </r>
    <r>
      <rPr>
        <sz val="9"/>
        <color indexed="8"/>
        <rFont val="宋体"/>
        <charset val="134"/>
      </rPr>
      <t>家界金龙农机服务专业合作社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</si>
  <si>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县群哲农机服务专业合作社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</si>
  <si>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县姜周农机作业专业合作社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</si>
  <si>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县金穗农机作业专业合作社</t>
    </r>
  </si>
  <si>
    <r>
      <rPr>
        <sz val="9"/>
        <color theme="1"/>
        <rFont val="宋体"/>
        <charset val="134"/>
      </rPr>
      <t>张</t>
    </r>
    <r>
      <rPr>
        <sz val="9"/>
        <color indexed="8"/>
        <rFont val="宋体"/>
        <charset val="134"/>
      </rPr>
      <t>家界市洪辉农机服务专业合作社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</si>
  <si>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县金野农机作业专业合作社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</si>
  <si>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县澧源农业机械服务专业合作社</t>
    </r>
  </si>
  <si>
    <r>
      <rPr>
        <sz val="9"/>
        <color theme="1"/>
        <rFont val="宋体"/>
        <charset val="134"/>
      </rPr>
      <t>慈利</t>
    </r>
    <r>
      <rPr>
        <sz val="9"/>
        <color indexed="8"/>
        <rFont val="宋体"/>
        <charset val="134"/>
      </rPr>
      <t>县建杰农机作业专业合作社</t>
    </r>
  </si>
  <si>
    <t>慈利县实干农机合作社</t>
  </si>
  <si>
    <t>慈利县永富农机合作社</t>
  </si>
  <si>
    <t>益阳市</t>
  </si>
  <si>
    <t>益阳市小计</t>
  </si>
  <si>
    <t>赫山区小计</t>
  </si>
  <si>
    <t>赫山区</t>
  </si>
  <si>
    <t>益阳市赫山区飞宏农机农民专业合作社</t>
  </si>
  <si>
    <t>益阳市赫山区运春农机专业合作社</t>
  </si>
  <si>
    <t>沅江市小计</t>
  </si>
  <si>
    <t>沅江市</t>
  </si>
  <si>
    <t>沅江市马粮山农机专业合作社</t>
  </si>
  <si>
    <t>沅江市国安农机专业合作社</t>
  </si>
  <si>
    <t>沅江市松云农机专业合作社</t>
  </si>
  <si>
    <t>沅江市乐天农机专业合作社</t>
  </si>
  <si>
    <t>沅江市为民农机专业合作社</t>
  </si>
  <si>
    <t>沅江市志维现代农机专业合作社</t>
  </si>
  <si>
    <t>沅江市金泉农机专业合作社</t>
  </si>
  <si>
    <t>沅江市石东港农机专业合作社</t>
  </si>
  <si>
    <t>沅江市运来农机专业合作社</t>
  </si>
  <si>
    <t>沅江市鑫农现代农机专业合作社</t>
  </si>
  <si>
    <t>桃江县小计</t>
  </si>
  <si>
    <t>桃江县</t>
  </si>
  <si>
    <t>桃江县习良农机化服务水稻种植专业合作社</t>
  </si>
  <si>
    <t>桃江县强联农机化服务水稻种植专业合作社</t>
  </si>
  <si>
    <t>桃江县谦泰农机化服务水稻种植专业合作社</t>
  </si>
  <si>
    <t>桃江鸿辉农机化服务水稻种植专业合作社</t>
  </si>
  <si>
    <t>桃江盛氏农机服务专业合作社</t>
  </si>
  <si>
    <t>桃江县湘宇农机化服务专业合作社</t>
  </si>
  <si>
    <t>桃江县飞翔农机化服务水稻种植专业合作社</t>
  </si>
  <si>
    <t>桃江县伟其农机化服务水稻种植专业合作社</t>
  </si>
  <si>
    <t>桃江县粮农水稻种植与农机化服务专业合作社</t>
  </si>
  <si>
    <t>桃江县长田坊农机化服务水稻种植专业合作社</t>
  </si>
  <si>
    <t>安化县</t>
  </si>
  <si>
    <t>永州市</t>
  </si>
  <si>
    <t>永州市小计</t>
  </si>
  <si>
    <t>零陵区小计</t>
  </si>
  <si>
    <t>零陵区</t>
  </si>
  <si>
    <t>永州市零陵区桐子坪农机专业合作社</t>
  </si>
  <si>
    <t>永州市零陵区文屯农机专业合作社</t>
  </si>
  <si>
    <t>永州市零陵区现代农机专业合作社</t>
  </si>
  <si>
    <t>永州市零陵区万亩田农机服务专业合作社</t>
  </si>
  <si>
    <t>永州市零陵区盛昌农机服务专业合作社</t>
  </si>
  <si>
    <t>永州市零陵区富盈农机专业合作社</t>
  </si>
  <si>
    <t>永州市陈兰农机专业合作社</t>
  </si>
  <si>
    <t>零陵区张家冲农机合作社</t>
  </si>
  <si>
    <t>冷水滩区小计</t>
  </si>
  <si>
    <t>冷水滩区</t>
  </si>
  <si>
    <r>
      <rPr>
        <sz val="9"/>
        <color theme="1"/>
        <rFont val="宋体"/>
        <charset val="134"/>
      </rPr>
      <t>冷水滩区</t>
    </r>
    <r>
      <rPr>
        <sz val="9"/>
        <color indexed="8"/>
        <rFont val="宋体"/>
        <charset val="134"/>
      </rPr>
      <t>辉煌农机合作社</t>
    </r>
  </si>
  <si>
    <r>
      <rPr>
        <sz val="9"/>
        <color theme="1"/>
        <rFont val="宋体"/>
        <charset val="134"/>
      </rPr>
      <t>冷水滩区</t>
    </r>
    <r>
      <rPr>
        <sz val="9"/>
        <color indexed="8"/>
        <rFont val="宋体"/>
        <charset val="134"/>
      </rPr>
      <t>唐光明农机合作社</t>
    </r>
  </si>
  <si>
    <t>永州市利农农机合作社</t>
  </si>
  <si>
    <t>永州市广阔天地农机合作社</t>
  </si>
  <si>
    <t>祁阳县小计</t>
  </si>
  <si>
    <t>祁阳县</t>
  </si>
  <si>
    <t>祁阳县鑫穗农机专业合作社</t>
  </si>
  <si>
    <t>祁阳县同创农机专业合作社</t>
  </si>
  <si>
    <t>祁阳县振鑫农机专业合作社</t>
  </si>
  <si>
    <t>祁阳县强华农机专业合作社</t>
  </si>
  <si>
    <t>祁阳县家乐农机合作社</t>
  </si>
  <si>
    <t>东安县小计</t>
  </si>
  <si>
    <t>东安县</t>
  </si>
  <si>
    <t>东安县沃得农机农民专业合作社</t>
  </si>
  <si>
    <t>东安县金农农机服务农民专业合作社</t>
  </si>
  <si>
    <t>东安县四塘农机服务农民专业合作社</t>
  </si>
  <si>
    <t>东安县帮农农机农民专业合作社</t>
  </si>
  <si>
    <t>东安县明辉农机服务专业合作社</t>
  </si>
  <si>
    <t>东安县金稻源农机农民专业合作社</t>
  </si>
  <si>
    <t>东安县永发农机服务农民专业合作社</t>
  </si>
  <si>
    <t>东安县利民农机合作社</t>
  </si>
  <si>
    <t>道县小计</t>
  </si>
  <si>
    <t>道县</t>
  </si>
  <si>
    <t>道县和丰农机专业合作社</t>
  </si>
  <si>
    <t>道县辉煌农机专业合作社</t>
  </si>
  <si>
    <t>宁远县小计</t>
  </si>
  <si>
    <t>宁远县</t>
  </si>
  <si>
    <t>宁远县忠诚农机专业合作社</t>
  </si>
  <si>
    <t>宁远县瑞鑫农机专业合作社</t>
  </si>
  <si>
    <t>宁远县建源农机专业合作社</t>
  </si>
  <si>
    <t>蓝山县小计</t>
  </si>
  <si>
    <t>蓝山县</t>
  </si>
  <si>
    <t>蓝山县五月天农机专业合作社</t>
  </si>
  <si>
    <t>蓝山舜意农机专业合作社</t>
  </si>
  <si>
    <t>蓝山县湘粮水稻农机专业合作社</t>
  </si>
  <si>
    <t>蓝山县东昇农机服务专业合作社</t>
  </si>
  <si>
    <t>江永县</t>
  </si>
  <si>
    <t>江永县振定农机专业合作社</t>
  </si>
  <si>
    <t>江华县</t>
  </si>
  <si>
    <t>江华县勤耕农机服务专业合作社</t>
  </si>
  <si>
    <t>新田县</t>
  </si>
  <si>
    <t>新田县新铭农机专业合作社</t>
  </si>
  <si>
    <t>郴州市</t>
  </si>
  <si>
    <t>郴州市小计</t>
  </si>
  <si>
    <t>苏仙区</t>
  </si>
  <si>
    <t>郴州市盈收农机专业合作社</t>
  </si>
  <si>
    <t>北湖区</t>
  </si>
  <si>
    <t>北湖区耕耘农机合作社</t>
  </si>
  <si>
    <t>桂阳县小计</t>
  </si>
  <si>
    <t>桂阳县</t>
  </si>
  <si>
    <t>桂阳县裕丰农机专业合作社</t>
  </si>
  <si>
    <t>桂阳县志成农机专业合作社</t>
  </si>
  <si>
    <t>桂阳县和益农机专业合作社</t>
  </si>
  <si>
    <t>永兴县小计</t>
  </si>
  <si>
    <t>永兴县</t>
  </si>
  <si>
    <t>永兴县盛农农机专业合作社</t>
  </si>
  <si>
    <t>永兴县香泽农机服务专业合作社</t>
  </si>
  <si>
    <t>永兴县嘉盛农业机械服务专业合作社</t>
  </si>
  <si>
    <t>永兴县惠民农机专业合作社</t>
  </si>
  <si>
    <t>临武县小计</t>
  </si>
  <si>
    <t>临武县</t>
  </si>
  <si>
    <t>临武县瑞丰农机专业合作社</t>
  </si>
  <si>
    <t>临武县顺旺农机专业合作社</t>
  </si>
  <si>
    <t>临武县武丰农机合作社</t>
  </si>
  <si>
    <t>安仁县小计</t>
  </si>
  <si>
    <t>安仁县</t>
  </si>
  <si>
    <t>安仁县江乐农机专业合作社</t>
  </si>
  <si>
    <t>安仁县鑫亮现代农机专业合作社联合社</t>
  </si>
  <si>
    <t>安仁县星亮农机合作社</t>
  </si>
  <si>
    <t>资兴市小计</t>
  </si>
  <si>
    <t>资兴市</t>
  </si>
  <si>
    <t>资兴市稻丰现代农机专业合作社</t>
  </si>
  <si>
    <t>资兴市柿花岭农机专业合作社</t>
  </si>
  <si>
    <t>资兴市强农农机合作社</t>
  </si>
  <si>
    <t>嘉禾县</t>
  </si>
  <si>
    <t>嘉禾县广发镇惠民农机专业合作社</t>
  </si>
  <si>
    <t>宜章县小计</t>
  </si>
  <si>
    <t>宜章县</t>
  </si>
  <si>
    <t>宜章县财源农机合作社</t>
  </si>
  <si>
    <t>宜章县兴惠农机合作社</t>
  </si>
  <si>
    <t>娄底市</t>
  </si>
  <si>
    <t>娄底市小计</t>
  </si>
  <si>
    <t>娄星区小计</t>
  </si>
  <si>
    <t>娄星区</t>
  </si>
  <si>
    <t>娄底市佳美农机专业合作社</t>
  </si>
  <si>
    <t>娄底市明新农机服务农民专业合作社</t>
  </si>
  <si>
    <t>娄底市南阳农机合作社</t>
  </si>
  <si>
    <t>涟源市小计</t>
  </si>
  <si>
    <t>涟源市</t>
  </si>
  <si>
    <t>涟源市太鹤农机专业合作社</t>
  </si>
  <si>
    <t>涟源市兴家农机专业合作社</t>
  </si>
  <si>
    <t>涟源市家红农机专业合作社</t>
  </si>
  <si>
    <t>涟源市和益农机专业合作社</t>
  </si>
  <si>
    <t>涟源市双庆农机专业合作社</t>
  </si>
  <si>
    <t>涟源市锦达农机专业合作社</t>
  </si>
  <si>
    <t>涟源市长溪农机专业合作社</t>
  </si>
  <si>
    <t>涟源市斗禾新农机专业合作社</t>
  </si>
  <si>
    <t>涟源市吉丰农机专业合作社</t>
  </si>
  <si>
    <t>涟源市敬农农机合作社</t>
  </si>
  <si>
    <t>涟源市硕泰农机合作社</t>
  </si>
  <si>
    <t>涟源市农富农机合作社</t>
  </si>
  <si>
    <t>新化县小计</t>
  </si>
  <si>
    <t>新化县</t>
  </si>
  <si>
    <t>新化县新辉农机服务专业合作社</t>
  </si>
  <si>
    <t>新化县炉观海忠农机服务专业合作社</t>
  </si>
  <si>
    <t>新化县洋溪镇中全农机服务专业合作社</t>
  </si>
  <si>
    <t>新化县圳上文教农机服务专业合作社</t>
  </si>
  <si>
    <t>新化县绿之源农机服务专业合作社</t>
  </si>
  <si>
    <t>新化县石冲口镇星星农机服务专业合作社</t>
  </si>
  <si>
    <t>新化县白溪富强农机服务专业合作社</t>
  </si>
  <si>
    <t>新化县杨兵农机服务专业合作社</t>
  </si>
  <si>
    <t>新化县水车清江农机服务专业合作社</t>
  </si>
  <si>
    <t>新化县兴隆农机合作社</t>
  </si>
  <si>
    <t>双峰县小计</t>
  </si>
  <si>
    <t>双峰县</t>
  </si>
  <si>
    <t>双峰县启富农机服务农民专业合作社</t>
  </si>
  <si>
    <t>双峰县鹏玲农机服务专业合作社</t>
  </si>
  <si>
    <t>双峰县润禾农机服务专业合作社</t>
  </si>
  <si>
    <t>双峰县博达农机服务农民专业合作社</t>
  </si>
  <si>
    <t>双峰县梓金农机服务农民专业合作社</t>
  </si>
  <si>
    <t>双峰县众发农机服务农民专业合作社</t>
  </si>
  <si>
    <t>双峰县兵良农机服务专业合作社</t>
  </si>
  <si>
    <t>双峰县宇田农机服务专业合作社</t>
  </si>
  <si>
    <t>双峰县惠民农机服务农民专业合作社</t>
  </si>
  <si>
    <t>双峰县和丰农机服务农民专业合作社</t>
  </si>
  <si>
    <t>双峰县四丰祥农机服务农民专业合作社</t>
  </si>
  <si>
    <t>双峰县时和年丰农机合作社</t>
  </si>
  <si>
    <t>怀化市</t>
  </si>
  <si>
    <t>怀化市小计</t>
  </si>
  <si>
    <t>沅陵县小计</t>
  </si>
  <si>
    <t>沅陵县</t>
  </si>
  <si>
    <t>沅陵县筲箕湾野柘农机服务专业合作社</t>
  </si>
  <si>
    <t>沅陵县万全农机服务专业合作社</t>
  </si>
  <si>
    <t>洪江市小计</t>
  </si>
  <si>
    <t>洪江市</t>
  </si>
  <si>
    <t>洪江市岩垅乡农业机械种植专业合作社</t>
  </si>
  <si>
    <t>洪江市塘冲湾机械化专业合作社</t>
  </si>
  <si>
    <t>靖州县小计</t>
  </si>
  <si>
    <t>靖州县</t>
  </si>
  <si>
    <t>靖州佳联农业机械化水稻种植专业合作社</t>
  </si>
  <si>
    <t>靖州寨姓农业机械化水稻专业种植合作社</t>
  </si>
  <si>
    <t>靖州县四乡龙农机合作社</t>
  </si>
  <si>
    <t>会同县小计</t>
  </si>
  <si>
    <t>会同县</t>
  </si>
  <si>
    <t>会同茂军农机服务专业合作社</t>
  </si>
  <si>
    <t>会同县利民农机作业专业合作社</t>
  </si>
  <si>
    <t>通道县</t>
  </si>
  <si>
    <t>通道绿嘉园农机专业合作社</t>
  </si>
  <si>
    <t>麻阳县</t>
  </si>
  <si>
    <t>麻阳尧市镇清清农机合作社</t>
  </si>
  <si>
    <t>溆浦县</t>
  </si>
  <si>
    <t>溆浦县万友农机合作社</t>
  </si>
  <si>
    <t>湘西土家族苗族自治州</t>
  </si>
  <si>
    <t>湘西土家族苗族自治州小计</t>
  </si>
  <si>
    <t>古丈县</t>
  </si>
  <si>
    <t>古丈县高望界现代农机专业合作社</t>
  </si>
  <si>
    <t>花垣县</t>
  </si>
  <si>
    <t>花垣县吉卫农垦场现代农机专业合作社</t>
  </si>
  <si>
    <t>泸溪县小计</t>
  </si>
  <si>
    <t>泸溪县</t>
  </si>
  <si>
    <t>泸溪县联民农机专业合作社</t>
  </si>
  <si>
    <t>泸溪县便民农机农民专业合作社</t>
  </si>
  <si>
    <t>保靖县小计</t>
  </si>
  <si>
    <t>保靖县</t>
  </si>
  <si>
    <t>保靖县和平农机专业合作社</t>
  </si>
  <si>
    <t>保靖县伟波农机专业合作社</t>
  </si>
  <si>
    <t>永顺县小计</t>
  </si>
  <si>
    <t>永顺县</t>
  </si>
  <si>
    <t>永顺县宣福现代农机专业合作社</t>
  </si>
  <si>
    <t>永顺县羊峰山农机专业合作社</t>
  </si>
  <si>
    <t>永顺县云波现代农机专业合作社</t>
  </si>
  <si>
    <t>永顺县辉煌现代农机专业合作社</t>
  </si>
  <si>
    <t>永顺县京玉现代农机专业合作社</t>
  </si>
  <si>
    <t>永顺县峰全农机专业合作社</t>
  </si>
  <si>
    <t>永顺县瑞丰祥农机合作社</t>
  </si>
  <si>
    <t>永顺县金丰农机合作社</t>
  </si>
  <si>
    <t>龙山县小计</t>
  </si>
  <si>
    <t>龙山县</t>
  </si>
  <si>
    <t>龙山县金谷子农机服务专业合作社</t>
  </si>
  <si>
    <t>龙山县惠康现代农机专业合作社</t>
  </si>
  <si>
    <t>龙山县贤林农机服务专业合作社</t>
  </si>
  <si>
    <t>龙山县君霖现代农机服务专业合作社</t>
  </si>
  <si>
    <t>龙山县浩文现代农机服务专业合作社</t>
  </si>
  <si>
    <t>龙山县兴忠农机服务专业合作社</t>
  </si>
  <si>
    <t>龙山县章亮农机服务专业合作社</t>
  </si>
  <si>
    <t>龙山县晓维现代农机专业合作社</t>
  </si>
  <si>
    <t>龙山县兴泰现代农机服务专业合作社</t>
  </si>
  <si>
    <t>单位：万元</t>
    <phoneticPr fontId="65" type="noConversion"/>
  </si>
  <si>
    <t>湖南省2017年现代农机合作社建设扶持资金分配表</t>
    <phoneticPr fontId="65" type="noConversion"/>
  </si>
  <si>
    <t>宁乡市小计</t>
    <phoneticPr fontId="65" type="noConversion"/>
  </si>
  <si>
    <t>宁乡市</t>
    <phoneticPr fontId="65" type="noConversion"/>
  </si>
</sst>
</file>

<file path=xl/styles.xml><?xml version="1.0" encoding="utf-8"?>
<styleSheet xmlns="http://schemas.openxmlformats.org/spreadsheetml/2006/main">
  <fonts count="69">
    <font>
      <sz val="11"/>
      <color theme="1"/>
      <name val="Tahoma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Tahoma"/>
      <family val="2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Arial"/>
      <family val="2"/>
    </font>
    <font>
      <sz val="10"/>
      <color theme="1"/>
      <name val="Tahoma"/>
      <family val="2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10"/>
      <name val="宋体"/>
      <charset val="134"/>
    </font>
    <font>
      <sz val="10"/>
      <name val="Arial"/>
      <family val="2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b/>
      <sz val="18"/>
      <color indexed="56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</borders>
  <cellStyleXfs count="350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3" borderId="0" applyNumberFormat="0" applyBorder="0" applyAlignment="0" applyProtection="0">
      <alignment vertical="center"/>
    </xf>
    <xf numFmtId="0" fontId="22" fillId="0" borderId="0"/>
    <xf numFmtId="0" fontId="30" fillId="19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/>
    <xf numFmtId="0" fontId="1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9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19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/>
    <xf numFmtId="0" fontId="19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4" borderId="1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14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/>
    <xf numFmtId="0" fontId="17" fillId="4" borderId="7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/>
    <xf numFmtId="0" fontId="15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4" borderId="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/>
    <xf numFmtId="0" fontId="16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/>
    <xf numFmtId="0" fontId="1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0" borderId="0"/>
    <xf numFmtId="0" fontId="1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/>
    <xf numFmtId="0" fontId="15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0" borderId="0"/>
    <xf numFmtId="0" fontId="15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/>
    <xf numFmtId="0" fontId="32" fillId="0" borderId="13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/>
    <xf numFmtId="0" fontId="20" fillId="0" borderId="9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/>
    <xf numFmtId="0" fontId="15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/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/>
    <xf numFmtId="0" fontId="19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9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/>
    <xf numFmtId="0" fontId="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/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/>
    <xf numFmtId="0" fontId="2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/>
    <xf numFmtId="0" fontId="1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/>
    <xf numFmtId="0" fontId="19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0" borderId="0"/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/>
    <xf numFmtId="0" fontId="2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/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/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8" fillId="4" borderId="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/>
    <xf numFmtId="0" fontId="9" fillId="15" borderId="0" applyNumberFormat="0" applyBorder="0" applyAlignment="0" applyProtection="0">
      <alignment vertical="center"/>
    </xf>
    <xf numFmtId="0" fontId="25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0"/>
    <xf numFmtId="0" fontId="9" fillId="19" borderId="0" applyNumberFormat="0" applyBorder="0" applyAlignment="0" applyProtection="0">
      <alignment vertical="center"/>
    </xf>
    <xf numFmtId="0" fontId="22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0"/>
    <xf numFmtId="0" fontId="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15" fillId="17" borderId="0" applyNumberFormat="0" applyBorder="0" applyAlignment="0" applyProtection="0">
      <alignment vertical="center"/>
    </xf>
    <xf numFmtId="0" fontId="25" fillId="0" borderId="0"/>
    <xf numFmtId="0" fontId="19" fillId="17" borderId="0" applyNumberFormat="0" applyBorder="0" applyAlignment="0" applyProtection="0">
      <alignment vertical="center"/>
    </xf>
    <xf numFmtId="0" fontId="22" fillId="0" borderId="0"/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/>
    <xf numFmtId="0" fontId="15" fillId="17" borderId="0" applyNumberFormat="0" applyBorder="0" applyAlignment="0" applyProtection="0">
      <alignment vertical="center"/>
    </xf>
    <xf numFmtId="0" fontId="25" fillId="0" borderId="0"/>
    <xf numFmtId="0" fontId="19" fillId="17" borderId="0" applyNumberFormat="0" applyBorder="0" applyAlignment="0" applyProtection="0">
      <alignment vertical="center"/>
    </xf>
    <xf numFmtId="0" fontId="22" fillId="0" borderId="0"/>
    <xf numFmtId="0" fontId="15" fillId="17" borderId="0" applyNumberFormat="0" applyBorder="0" applyAlignment="0" applyProtection="0">
      <alignment vertical="center"/>
    </xf>
    <xf numFmtId="0" fontId="22" fillId="0" borderId="0"/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/>
    <xf numFmtId="0" fontId="9" fillId="17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0" borderId="0"/>
    <xf numFmtId="0" fontId="9" fillId="17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9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5" fillId="0" borderId="0">
      <alignment vertical="center"/>
    </xf>
    <xf numFmtId="0" fontId="22" fillId="0" borderId="0"/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5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4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/>
    <xf numFmtId="0" fontId="19" fillId="17" borderId="0" applyNumberFormat="0" applyBorder="0" applyAlignment="0" applyProtection="0">
      <alignment vertical="center"/>
    </xf>
    <xf numFmtId="0" fontId="25" fillId="0" borderId="0"/>
    <xf numFmtId="0" fontId="15" fillId="17" borderId="0" applyNumberFormat="0" applyBorder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/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/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/>
    <xf numFmtId="0" fontId="22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9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/>
    <xf numFmtId="0" fontId="1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0" borderId="0"/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/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/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8" fillId="0" borderId="0"/>
    <xf numFmtId="0" fontId="15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9" fillId="4" borderId="1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/>
    <xf numFmtId="0" fontId="1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/>
    <xf numFmtId="0" fontId="15" fillId="15" borderId="0" applyNumberFormat="0" applyBorder="0" applyAlignment="0" applyProtection="0">
      <alignment vertical="center"/>
    </xf>
    <xf numFmtId="0" fontId="25" fillId="0" borderId="0"/>
    <xf numFmtId="0" fontId="23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0" borderId="0"/>
    <xf numFmtId="0" fontId="64" fillId="0" borderId="0"/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0" borderId="0"/>
    <xf numFmtId="0" fontId="19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/>
    <xf numFmtId="0" fontId="15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5" fillId="0" borderId="0"/>
    <xf numFmtId="0" fontId="1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22" fillId="0" borderId="0"/>
    <xf numFmtId="0" fontId="15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0" borderId="0"/>
    <xf numFmtId="0" fontId="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5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5" fillId="24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9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/>
    <xf numFmtId="0" fontId="19" fillId="25" borderId="0" applyNumberFormat="0" applyBorder="0" applyAlignment="0" applyProtection="0">
      <alignment vertical="center"/>
    </xf>
    <xf numFmtId="0" fontId="25" fillId="0" borderId="0"/>
    <xf numFmtId="0" fontId="19" fillId="25" borderId="0" applyNumberFormat="0" applyBorder="0" applyAlignment="0" applyProtection="0">
      <alignment vertical="center"/>
    </xf>
    <xf numFmtId="0" fontId="22" fillId="0" borderId="0"/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/>
    <xf numFmtId="0" fontId="22" fillId="0" borderId="0"/>
    <xf numFmtId="0" fontId="15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0" borderId="0"/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/>
    <xf numFmtId="0" fontId="22" fillId="0" borderId="0"/>
    <xf numFmtId="0" fontId="19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5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0" borderId="0"/>
    <xf numFmtId="0" fontId="19" fillId="25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2" fillId="0" borderId="0"/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2" fillId="0" borderId="0"/>
    <xf numFmtId="0" fontId="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5" fillId="0" borderId="0" applyProtection="0"/>
    <xf numFmtId="0" fontId="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64" fillId="0" borderId="0"/>
    <xf numFmtId="0" fontId="22" fillId="0" borderId="0">
      <alignment vertical="center"/>
    </xf>
    <xf numFmtId="0" fontId="22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10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/>
    <xf numFmtId="0" fontId="25" fillId="0" borderId="0"/>
    <xf numFmtId="0" fontId="14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10" fillId="30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14" fillId="30" borderId="0" applyNumberFormat="0" applyBorder="0" applyAlignment="0" applyProtection="0">
      <alignment vertical="center"/>
    </xf>
    <xf numFmtId="0" fontId="25" fillId="0" borderId="0" applyProtection="0"/>
    <xf numFmtId="0" fontId="25" fillId="0" borderId="0"/>
    <xf numFmtId="0" fontId="16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4" fillId="0" borderId="0"/>
    <xf numFmtId="0" fontId="14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5" fillId="0" borderId="0" applyProtection="0"/>
    <xf numFmtId="0" fontId="25" fillId="0" borderId="0"/>
    <xf numFmtId="0" fontId="14" fillId="30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0" borderId="0" applyProtection="0"/>
    <xf numFmtId="0" fontId="25" fillId="0" borderId="0"/>
    <xf numFmtId="0" fontId="16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3" fillId="38" borderId="1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4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/>
    <xf numFmtId="0" fontId="2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0"/>
    <xf numFmtId="0" fontId="10" fillId="30" borderId="0" applyNumberFormat="0" applyBorder="0" applyAlignment="0" applyProtection="0">
      <alignment vertical="center"/>
    </xf>
    <xf numFmtId="0" fontId="22" fillId="0" borderId="0"/>
    <xf numFmtId="0" fontId="10" fillId="30" borderId="0" applyNumberFormat="0" applyBorder="0" applyAlignment="0" applyProtection="0">
      <alignment vertical="center"/>
    </xf>
    <xf numFmtId="0" fontId="25" fillId="0" borderId="0"/>
    <xf numFmtId="0" fontId="10" fillId="3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/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/>
    <xf numFmtId="0" fontId="10" fillId="7" borderId="0" applyNumberFormat="0" applyBorder="0" applyAlignment="0" applyProtection="0">
      <alignment vertical="center"/>
    </xf>
    <xf numFmtId="0" fontId="22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/>
    <xf numFmtId="9" fontId="25" fillId="0" borderId="0" applyFont="0" applyFill="0" applyBorder="0" applyAlignment="0" applyProtection="0">
      <alignment vertical="center"/>
    </xf>
    <xf numFmtId="0" fontId="22" fillId="0" borderId="0"/>
    <xf numFmtId="9" fontId="25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0" borderId="0"/>
    <xf numFmtId="0" fontId="22" fillId="0" borderId="0"/>
    <xf numFmtId="0" fontId="19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/>
    <xf numFmtId="0" fontId="22" fillId="0" borderId="0"/>
    <xf numFmtId="0" fontId="15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0"/>
    <xf numFmtId="0" fontId="20" fillId="0" borderId="9" applyNumberFormat="0" applyFill="0" applyAlignment="0" applyProtection="0">
      <alignment vertical="center"/>
    </xf>
    <xf numFmtId="0" fontId="25" fillId="0" borderId="0"/>
    <xf numFmtId="0" fontId="20" fillId="0" borderId="9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2" fillId="0" borderId="0"/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/>
    <xf numFmtId="0" fontId="23" fillId="0" borderId="12" applyNumberFormat="0" applyFill="0" applyAlignment="0" applyProtection="0">
      <alignment vertical="center"/>
    </xf>
    <xf numFmtId="0" fontId="25" fillId="0" borderId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/>
    <xf numFmtId="0" fontId="23" fillId="0" borderId="12" applyNumberFormat="0" applyFill="0" applyAlignment="0" applyProtection="0">
      <alignment vertical="center"/>
    </xf>
    <xf numFmtId="0" fontId="25" fillId="0" borderId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0"/>
    <xf numFmtId="0" fontId="33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Protection="0"/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25" fillId="0" borderId="0"/>
    <xf numFmtId="0" fontId="18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2" fillId="0" borderId="0"/>
    <xf numFmtId="0" fontId="46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2" fillId="0" borderId="0"/>
    <xf numFmtId="0" fontId="46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/>
    <xf numFmtId="0" fontId="33" fillId="9" borderId="0" applyNumberFormat="0" applyBorder="0" applyAlignment="0" applyProtection="0">
      <alignment vertical="center"/>
    </xf>
    <xf numFmtId="0" fontId="22" fillId="0" borderId="0"/>
    <xf numFmtId="0" fontId="33" fillId="9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2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64" fillId="0" borderId="0"/>
    <xf numFmtId="0" fontId="64" fillId="0" borderId="0"/>
    <xf numFmtId="0" fontId="8" fillId="0" borderId="0">
      <alignment vertical="center"/>
    </xf>
    <xf numFmtId="0" fontId="64" fillId="0" borderId="0"/>
    <xf numFmtId="0" fontId="64" fillId="0" borderId="0"/>
    <xf numFmtId="0" fontId="64" fillId="0" borderId="0"/>
    <xf numFmtId="0" fontId="13" fillId="0" borderId="6" applyNumberFormat="0" applyFill="0" applyAlignment="0" applyProtection="0">
      <alignment vertical="center"/>
    </xf>
    <xf numFmtId="0" fontId="64" fillId="0" borderId="0"/>
    <xf numFmtId="0" fontId="21" fillId="0" borderId="0" applyNumberFormat="0" applyFill="0" applyBorder="0" applyAlignment="0" applyProtection="0">
      <alignment vertical="center"/>
    </xf>
    <xf numFmtId="0" fontId="64" fillId="0" borderId="0"/>
    <xf numFmtId="0" fontId="64" fillId="0" borderId="0"/>
    <xf numFmtId="0" fontId="25" fillId="0" borderId="0"/>
    <xf numFmtId="0" fontId="64" fillId="0" borderId="0"/>
    <xf numFmtId="0" fontId="10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9" fillId="28" borderId="8" applyNumberFormat="0" applyFont="0" applyAlignment="0" applyProtection="0">
      <alignment vertical="center"/>
    </xf>
    <xf numFmtId="0" fontId="25" fillId="0" borderId="0" applyProtection="0"/>
    <xf numFmtId="0" fontId="25" fillId="0" borderId="0"/>
    <xf numFmtId="0" fontId="22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9" fillId="2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64" fillId="0" borderId="0"/>
    <xf numFmtId="0" fontId="57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/>
    <xf numFmtId="0" fontId="27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25" fillId="0" borderId="0"/>
    <xf numFmtId="0" fontId="25" fillId="0" borderId="0"/>
    <xf numFmtId="0" fontId="2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8" fillId="28" borderId="8" applyNumberFormat="0" applyFont="0" applyAlignment="0" applyProtection="0">
      <alignment vertical="center"/>
    </xf>
    <xf numFmtId="0" fontId="25" fillId="0" borderId="0" applyProtection="0"/>
    <xf numFmtId="0" fontId="25" fillId="0" borderId="0"/>
    <xf numFmtId="0" fontId="22" fillId="0" borderId="0">
      <alignment vertical="center"/>
    </xf>
    <xf numFmtId="0" fontId="64" fillId="0" borderId="0"/>
    <xf numFmtId="0" fontId="25" fillId="32" borderId="17" applyNumberFormat="0" applyFont="0" applyAlignment="0" applyProtection="0">
      <alignment vertical="center"/>
    </xf>
    <xf numFmtId="0" fontId="25" fillId="0" borderId="0" applyProtection="0"/>
    <xf numFmtId="0" fontId="25" fillId="0" borderId="0"/>
    <xf numFmtId="0" fontId="25" fillId="0" borderId="0" applyProtection="0"/>
    <xf numFmtId="0" fontId="25" fillId="0" borderId="0"/>
    <xf numFmtId="0" fontId="22" fillId="0" borderId="0">
      <alignment vertical="center"/>
    </xf>
    <xf numFmtId="0" fontId="64" fillId="0" borderId="0"/>
    <xf numFmtId="0" fontId="25" fillId="0" borderId="0" applyProtection="0"/>
    <xf numFmtId="0" fontId="19" fillId="0" borderId="0">
      <alignment vertical="center"/>
    </xf>
    <xf numFmtId="0" fontId="25" fillId="0" borderId="0"/>
    <xf numFmtId="0" fontId="25" fillId="0" borderId="0" applyProtection="0"/>
    <xf numFmtId="0" fontId="15" fillId="0" borderId="0">
      <alignment vertical="center"/>
    </xf>
    <xf numFmtId="0" fontId="25" fillId="0" borderId="0"/>
    <xf numFmtId="0" fontId="15" fillId="0" borderId="0">
      <alignment vertical="center"/>
    </xf>
    <xf numFmtId="0" fontId="25" fillId="0" borderId="0" applyProtection="0"/>
    <xf numFmtId="0" fontId="13" fillId="0" borderId="6" applyNumberFormat="0" applyFill="0" applyAlignment="0" applyProtection="0">
      <alignment vertical="center"/>
    </xf>
    <xf numFmtId="0" fontId="25" fillId="0" borderId="0" applyProtection="0"/>
    <xf numFmtId="0" fontId="27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10" fillId="21" borderId="0" applyNumberFormat="0" applyBorder="0" applyAlignment="0" applyProtection="0">
      <alignment vertical="center"/>
    </xf>
    <xf numFmtId="0" fontId="25" fillId="0" borderId="0"/>
    <xf numFmtId="0" fontId="14" fillId="35" borderId="0" applyNumberFormat="0" applyBorder="0" applyAlignment="0" applyProtection="0">
      <alignment vertical="center"/>
    </xf>
    <xf numFmtId="0" fontId="25" fillId="0" borderId="0"/>
    <xf numFmtId="0" fontId="1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10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7" fillId="8" borderId="0" applyNumberFormat="0" applyBorder="0" applyAlignment="0" applyProtection="0">
      <alignment vertical="center"/>
    </xf>
    <xf numFmtId="0" fontId="25" fillId="0" borderId="0"/>
    <xf numFmtId="0" fontId="28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9" fillId="0" borderId="0">
      <alignment vertical="center"/>
    </xf>
    <xf numFmtId="0" fontId="25" fillId="0" borderId="0"/>
    <xf numFmtId="0" fontId="9" fillId="0" borderId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/>
    <xf numFmtId="0" fontId="25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/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2" fillId="0" borderId="0"/>
    <xf numFmtId="0" fontId="19" fillId="0" borderId="0">
      <alignment vertical="center"/>
    </xf>
    <xf numFmtId="0" fontId="22" fillId="0" borderId="0"/>
    <xf numFmtId="0" fontId="48" fillId="0" borderId="0"/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4" fillId="4" borderId="10" applyNumberFormat="0" applyAlignment="0" applyProtection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5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1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5" fillId="0" borderId="0"/>
    <xf numFmtId="0" fontId="10" fillId="12" borderId="0" applyNumberFormat="0" applyBorder="0" applyAlignment="0" applyProtection="0">
      <alignment vertical="center"/>
    </xf>
    <xf numFmtId="0" fontId="25" fillId="0" borderId="0"/>
    <xf numFmtId="0" fontId="10" fillId="1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14" fillId="37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22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19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/>
    <xf numFmtId="0" fontId="19" fillId="0" borderId="0">
      <alignment vertical="center"/>
    </xf>
    <xf numFmtId="0" fontId="2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8" fillId="28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/>
    <xf numFmtId="0" fontId="22" fillId="0" borderId="0"/>
    <xf numFmtId="0" fontId="25" fillId="0" borderId="0"/>
    <xf numFmtId="0" fontId="22" fillId="0" borderId="0"/>
    <xf numFmtId="0" fontId="8" fillId="28" borderId="8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19" fillId="0" borderId="0">
      <alignment vertical="center"/>
    </xf>
    <xf numFmtId="0" fontId="24" fillId="4" borderId="10" applyNumberFormat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25" fillId="0" borderId="0"/>
    <xf numFmtId="0" fontId="12" fillId="5" borderId="5" applyNumberFormat="0" applyAlignment="0" applyProtection="0">
      <alignment vertical="center"/>
    </xf>
    <xf numFmtId="0" fontId="25" fillId="0" borderId="0"/>
    <xf numFmtId="0" fontId="12" fillId="5" borderId="5" applyNumberFormat="0" applyAlignment="0" applyProtection="0">
      <alignment vertical="center"/>
    </xf>
    <xf numFmtId="0" fontId="25" fillId="0" borderId="0"/>
    <xf numFmtId="0" fontId="12" fillId="5" borderId="5" applyNumberFormat="0" applyAlignment="0" applyProtection="0">
      <alignment vertical="center"/>
    </xf>
    <xf numFmtId="0" fontId="25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19" fillId="0" borderId="0">
      <alignment vertical="center"/>
    </xf>
    <xf numFmtId="0" fontId="24" fillId="4" borderId="10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5" fillId="0" borderId="0"/>
    <xf numFmtId="0" fontId="49" fillId="4" borderId="1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5" fillId="0" borderId="0"/>
    <xf numFmtId="0" fontId="12" fillId="5" borderId="5" applyNumberFormat="0" applyAlignment="0" applyProtection="0">
      <alignment vertical="center"/>
    </xf>
    <xf numFmtId="0" fontId="22" fillId="0" borderId="0"/>
    <xf numFmtId="0" fontId="59" fillId="4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/>
    <xf numFmtId="0" fontId="12" fillId="5" borderId="5" applyNumberFormat="0" applyAlignment="0" applyProtection="0">
      <alignment vertical="center"/>
    </xf>
    <xf numFmtId="0" fontId="15" fillId="0" borderId="0">
      <alignment vertical="center"/>
    </xf>
    <xf numFmtId="0" fontId="59" fillId="4" borderId="1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5" fillId="0" borderId="0">
      <alignment vertical="center"/>
    </xf>
    <xf numFmtId="0" fontId="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52" fillId="0" borderId="0" applyNumberFormat="0" applyFill="0" applyBorder="0" applyAlignment="0" applyProtection="0">
      <alignment vertical="center"/>
    </xf>
    <xf numFmtId="0" fontId="22" fillId="0" borderId="0"/>
    <xf numFmtId="0" fontId="25" fillId="0" borderId="0"/>
    <xf numFmtId="0" fontId="25" fillId="0" borderId="0"/>
    <xf numFmtId="0" fontId="22" fillId="0" borderId="0"/>
    <xf numFmtId="0" fontId="10" fillId="21" borderId="0" applyNumberFormat="0" applyBorder="0" applyAlignment="0" applyProtection="0">
      <alignment vertical="center"/>
    </xf>
    <xf numFmtId="0" fontId="25" fillId="0" borderId="0"/>
    <xf numFmtId="0" fontId="22" fillId="0" borderId="0"/>
    <xf numFmtId="0" fontId="25" fillId="0" borderId="0"/>
    <xf numFmtId="0" fontId="22" fillId="0" borderId="0"/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2" fillId="0" borderId="0">
      <alignment vertical="center"/>
    </xf>
    <xf numFmtId="0" fontId="22" fillId="0" borderId="0"/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2" fillId="0" borderId="0"/>
    <xf numFmtId="0" fontId="19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2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25" fillId="0" borderId="0"/>
    <xf numFmtId="0" fontId="22" fillId="0" borderId="0">
      <alignment vertical="center"/>
    </xf>
    <xf numFmtId="0" fontId="25" fillId="0" borderId="0"/>
    <xf numFmtId="0" fontId="25" fillId="0" borderId="0"/>
    <xf numFmtId="0" fontId="12" fillId="5" borderId="5" applyNumberFormat="0" applyAlignment="0" applyProtection="0">
      <alignment vertical="center"/>
    </xf>
    <xf numFmtId="0" fontId="25" fillId="0" borderId="0">
      <alignment vertical="center"/>
    </xf>
    <xf numFmtId="0" fontId="12" fillId="5" borderId="5" applyNumberFormat="0" applyAlignment="0" applyProtection="0">
      <alignment vertical="center"/>
    </xf>
    <xf numFmtId="0" fontId="2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4" fillId="0" borderId="0"/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30" fillId="19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/>
    <xf numFmtId="0" fontId="30" fillId="19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0" borderId="0"/>
    <xf numFmtId="0" fontId="30" fillId="19" borderId="7" applyNumberFormat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60" fillId="39" borderId="4" applyNumberFormat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15" fillId="0" borderId="0">
      <alignment vertical="center"/>
    </xf>
    <xf numFmtId="0" fontId="61" fillId="39" borderId="4" applyNumberFormat="0" applyAlignment="0" applyProtection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2" fillId="0" borderId="0"/>
    <xf numFmtId="0" fontId="30" fillId="19" borderId="7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/>
    <xf numFmtId="0" fontId="30" fillId="19" borderId="7" applyNumberFormat="0" applyAlignment="0" applyProtection="0">
      <alignment vertical="center"/>
    </xf>
    <xf numFmtId="0" fontId="25" fillId="0" borderId="0"/>
    <xf numFmtId="0" fontId="30" fillId="19" borderId="7" applyNumberFormat="0" applyAlignment="0" applyProtection="0">
      <alignment vertical="center"/>
    </xf>
    <xf numFmtId="0" fontId="25" fillId="0" borderId="0"/>
    <xf numFmtId="0" fontId="60" fillId="39" borderId="4" applyNumberFormat="0" applyAlignment="0" applyProtection="0">
      <alignment vertical="center"/>
    </xf>
    <xf numFmtId="0" fontId="19" fillId="0" borderId="0">
      <alignment vertical="center"/>
    </xf>
    <xf numFmtId="0" fontId="61" fillId="39" borderId="4" applyNumberFormat="0" applyAlignment="0" applyProtection="0">
      <alignment vertical="center"/>
    </xf>
    <xf numFmtId="0" fontId="15" fillId="0" borderId="0">
      <alignment vertical="center"/>
    </xf>
    <xf numFmtId="0" fontId="60" fillId="39" borderId="4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61" fillId="39" borderId="4" applyNumberFormat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60" fillId="39" borderId="4" applyNumberFormat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61" fillId="39" borderId="4" applyNumberFormat="0" applyAlignment="0" applyProtection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32" borderId="17" applyNumberFormat="0" applyFon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22" fillId="0" borderId="0">
      <alignment vertical="center"/>
    </xf>
    <xf numFmtId="0" fontId="25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8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4" fillId="4" borderId="10" applyNumberFormat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5" fillId="0" borderId="0"/>
    <xf numFmtId="0" fontId="22" fillId="0" borderId="0"/>
    <xf numFmtId="0" fontId="25" fillId="0" borderId="0"/>
    <xf numFmtId="0" fontId="12" fillId="5" borderId="5" applyNumberFormat="0" applyAlignment="0" applyProtection="0">
      <alignment vertical="center"/>
    </xf>
    <xf numFmtId="0" fontId="22" fillId="0" borderId="0"/>
    <xf numFmtId="0" fontId="22" fillId="0" borderId="0"/>
    <xf numFmtId="0" fontId="28" fillId="16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0"/>
    <xf numFmtId="0" fontId="10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0"/>
    <xf numFmtId="0" fontId="10" fillId="21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10" fillId="30" borderId="0" applyNumberFormat="0" applyBorder="0" applyAlignment="0" applyProtection="0">
      <alignment vertical="center"/>
    </xf>
    <xf numFmtId="0" fontId="22" fillId="0" borderId="0"/>
    <xf numFmtId="0" fontId="25" fillId="0" borderId="0"/>
    <xf numFmtId="0" fontId="10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/>
    <xf numFmtId="0" fontId="25" fillId="0" borderId="0"/>
    <xf numFmtId="0" fontId="19" fillId="0" borderId="0">
      <alignment vertical="center"/>
    </xf>
    <xf numFmtId="0" fontId="25" fillId="0" borderId="0"/>
    <xf numFmtId="0" fontId="25" fillId="0" borderId="0"/>
    <xf numFmtId="0" fontId="19" fillId="0" borderId="0">
      <alignment vertical="center"/>
    </xf>
    <xf numFmtId="0" fontId="25" fillId="0" borderId="0"/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/>
    <xf numFmtId="0" fontId="22" fillId="0" borderId="0"/>
    <xf numFmtId="0" fontId="1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/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/>
    <xf numFmtId="0" fontId="1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/>
    <xf numFmtId="0" fontId="1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>
      <alignment vertical="center"/>
    </xf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32" borderId="17" applyNumberFormat="0" applyFont="0" applyAlignment="0" applyProtection="0">
      <alignment vertical="center"/>
    </xf>
    <xf numFmtId="0" fontId="19" fillId="0" borderId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7" fillId="4" borderId="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38" borderId="14" applyNumberFormat="0" applyAlignment="0" applyProtection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19" fillId="0" borderId="0">
      <alignment vertical="center"/>
    </xf>
    <xf numFmtId="0" fontId="15" fillId="0" borderId="0">
      <alignment vertical="center"/>
    </xf>
    <xf numFmtId="0" fontId="22" fillId="0" borderId="0"/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0"/>
    <xf numFmtId="0" fontId="8" fillId="0" borderId="0">
      <alignment vertical="center"/>
    </xf>
    <xf numFmtId="0" fontId="24" fillId="4" borderId="10" applyNumberFormat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22" fillId="0" borderId="0"/>
    <xf numFmtId="0" fontId="22" fillId="0" borderId="0"/>
    <xf numFmtId="0" fontId="47" fillId="0" borderId="0" applyNumberFormat="0" applyFill="0" applyBorder="0" applyAlignment="0" applyProtection="0">
      <alignment vertical="center"/>
    </xf>
    <xf numFmtId="0" fontId="22" fillId="0" borderId="0"/>
    <xf numFmtId="0" fontId="4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15" fillId="0" borderId="0">
      <alignment vertical="center"/>
    </xf>
    <xf numFmtId="0" fontId="25" fillId="0" borderId="0"/>
    <xf numFmtId="0" fontId="22" fillId="0" borderId="0"/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5" fillId="0" borderId="0"/>
    <xf numFmtId="0" fontId="1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30" fillId="19" borderId="7" applyNumberFormat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25" fillId="32" borderId="17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/>
    <xf numFmtId="0" fontId="25" fillId="32" borderId="17" applyNumberFormat="0" applyFon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38" fillId="4" borderId="4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38" fillId="4" borderId="4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53" fillId="38" borderId="14" applyNumberFormat="0" applyAlignment="0" applyProtection="0">
      <alignment vertical="center"/>
    </xf>
    <xf numFmtId="0" fontId="62" fillId="38" borderId="1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53" fillId="38" borderId="14" applyNumberFormat="0" applyAlignment="0" applyProtection="0">
      <alignment vertical="center"/>
    </xf>
    <xf numFmtId="0" fontId="62" fillId="38" borderId="14" applyNumberFormat="0" applyAlignment="0" applyProtection="0">
      <alignment vertical="center"/>
    </xf>
    <xf numFmtId="0" fontId="53" fillId="38" borderId="14" applyNumberFormat="0" applyAlignment="0" applyProtection="0">
      <alignment vertical="center"/>
    </xf>
    <xf numFmtId="0" fontId="62" fillId="38" borderId="1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49" fillId="4" borderId="15" applyNumberFormat="0" applyAlignment="0" applyProtection="0">
      <alignment vertical="center"/>
    </xf>
    <xf numFmtId="0" fontId="59" fillId="4" borderId="15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49" fillId="4" borderId="15" applyNumberFormat="0" applyAlignment="0" applyProtection="0">
      <alignment vertical="center"/>
    </xf>
    <xf numFmtId="0" fontId="59" fillId="4" borderId="15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25" fillId="32" borderId="17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  <xf numFmtId="0" fontId="9" fillId="28" borderId="8" applyNumberFormat="0" applyFont="0" applyAlignment="0" applyProtection="0">
      <alignment vertical="center"/>
    </xf>
    <xf numFmtId="0" fontId="8" fillId="28" borderId="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31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6" fillId="0" borderId="1" xfId="0" applyFont="1" applyBorder="1" applyAlignment="1">
      <alignment horizontal="right" vertical="center"/>
    </xf>
    <xf numFmtId="0" fontId="6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8" fillId="0" borderId="3" xfId="0" applyFont="1" applyBorder="1" applyAlignment="1">
      <alignment vertical="center" wrapText="1"/>
    </xf>
  </cellXfs>
  <cellStyles count="3508">
    <cellStyle name="_x000a_mouse.drv=lm" xfId="27"/>
    <cellStyle name="_x000a_mouse.drv=lm 2" xfId="31"/>
    <cellStyle name="20% - 强调文字颜色 1 10" xfId="125"/>
    <cellStyle name="20% - 强调文字颜色 1 10 2" xfId="126"/>
    <cellStyle name="20% - 强调文字颜色 1 2" xfId="3"/>
    <cellStyle name="20% - 强调文字颜色 1 2 2" xfId="128"/>
    <cellStyle name="20% - 强调文字颜色 1 2 2 2" xfId="23"/>
    <cellStyle name="20% - 强调文字颜色 1 2 2 2 2" xfId="131"/>
    <cellStyle name="20% - 强调文字颜色 1 2 2 3" xfId="53"/>
    <cellStyle name="20% - 强调文字颜色 1 2 2 4" xfId="115"/>
    <cellStyle name="20% - 强调文字颜色 1 2 3" xfId="80"/>
    <cellStyle name="20% - 强调文字颜色 1 2 3 2" xfId="119"/>
    <cellStyle name="20% - 强调文字颜色 1 2 3 2 2" xfId="123"/>
    <cellStyle name="20% - 强调文字颜色 1 2 3 3" xfId="133"/>
    <cellStyle name="20% - 强调文字颜色 1 2 4" xfId="139"/>
    <cellStyle name="20% - 强调文字颜色 1 2 4 2" xfId="109"/>
    <cellStyle name="20% - 强调文字颜色 1 2 4 2 2" xfId="141"/>
    <cellStyle name="20% - 强调文字颜色 1 2 4 3" xfId="142"/>
    <cellStyle name="20% - 强调文字颜色 1 2 5" xfId="144"/>
    <cellStyle name="20% - 强调文字颜色 1 2 5 2" xfId="146"/>
    <cellStyle name="20% - 强调文字颜色 1 2 6" xfId="148"/>
    <cellStyle name="20% - 强调文字颜色 1 2 7" xfId="149"/>
    <cellStyle name="20% - 强调文字颜色 1 3" xfId="151"/>
    <cellStyle name="20% - 强调文字颜色 1 3 2" xfId="152"/>
    <cellStyle name="20% - 强调文字颜色 1 3 2 2" xfId="153"/>
    <cellStyle name="20% - 强调文字颜色 1 3 2 3" xfId="157"/>
    <cellStyle name="20% - 强调文字颜色 1 3 3" xfId="158"/>
    <cellStyle name="20% - 强调文字颜色 1 3 3 2" xfId="159"/>
    <cellStyle name="20% - 强调文字颜色 1 3 4" xfId="161"/>
    <cellStyle name="20% - 强调文字颜色 1 3 5" xfId="30"/>
    <cellStyle name="20% - 强调文字颜色 1 4" xfId="162"/>
    <cellStyle name="20% - 强调文字颜色 1 4 2" xfId="163"/>
    <cellStyle name="20% - 强调文字颜色 1 4 2 2" xfId="164"/>
    <cellStyle name="20% - 强调文字颜色 1 4 2 2 2" xfId="169"/>
    <cellStyle name="20% - 强调文字颜色 1 4 2 3" xfId="170"/>
    <cellStyle name="20% - 强调文字颜色 1 4 2 4" xfId="171"/>
    <cellStyle name="20% - 强调文字颜色 1 4 3" xfId="57"/>
    <cellStyle name="20% - 强调文字颜色 1 4 3 2" xfId="175"/>
    <cellStyle name="20% - 强调文字颜色 1 4 4" xfId="179"/>
    <cellStyle name="20% - 强调文字颜色 1 4 5" xfId="186"/>
    <cellStyle name="20% - 强调文字颜色 1 5" xfId="187"/>
    <cellStyle name="20% - 强调文字颜色 1 5 2" xfId="188"/>
    <cellStyle name="20% - 强调文字颜色 1 5 2 2" xfId="193"/>
    <cellStyle name="20% - 强调文字颜色 1 5 2 2 2" xfId="198"/>
    <cellStyle name="20% - 强调文字颜色 1 5 2 3" xfId="206"/>
    <cellStyle name="20% - 强调文字颜色 1 5 3" xfId="210"/>
    <cellStyle name="20% - 强调文字颜色 1 5 3 2" xfId="216"/>
    <cellStyle name="20% - 强调文字颜色 1 5 4" xfId="219"/>
    <cellStyle name="20% - 强调文字颜色 1 6" xfId="220"/>
    <cellStyle name="20% - 强调文字颜色 1 6 2" xfId="221"/>
    <cellStyle name="20% - 强调文字颜色 1 6 2 2" xfId="9"/>
    <cellStyle name="20% - 强调文字颜色 1 6 2 2 2" xfId="222"/>
    <cellStyle name="20% - 强调文字颜色 1 6 2 3" xfId="224"/>
    <cellStyle name="20% - 强调文字颜色 1 6 3" xfId="227"/>
    <cellStyle name="20% - 强调文字颜色 1 6 3 2" xfId="228"/>
    <cellStyle name="20% - 强调文字颜色 1 6 4" xfId="231"/>
    <cellStyle name="20% - 强调文字颜色 1 7" xfId="233"/>
    <cellStyle name="20% - 强调文字颜色 1 7 2" xfId="236"/>
    <cellStyle name="20% - 强调文字颜色 1 7 2 2" xfId="237"/>
    <cellStyle name="20% - 强调文字颜色 1 7 3" xfId="240"/>
    <cellStyle name="20% - 强调文字颜色 1 7 3 2" xfId="241"/>
    <cellStyle name="20% - 强调文字颜色 1 7 3 2 2" xfId="243"/>
    <cellStyle name="20% - 强调文字颜色 1 7 3 3" xfId="245"/>
    <cellStyle name="20% - 强调文字颜色 1 7 4" xfId="247"/>
    <cellStyle name="20% - 强调文字颜色 1 7 4 2" xfId="249"/>
    <cellStyle name="20% - 强调文字颜色 1 7 5" xfId="253"/>
    <cellStyle name="20% - 强调文字颜色 1 8" xfId="258"/>
    <cellStyle name="20% - 强调文字颜色 1 8 2" xfId="262"/>
    <cellStyle name="20% - 强调文字颜色 1 8 2 2" xfId="265"/>
    <cellStyle name="20% - 强调文字颜色 1 8 3" xfId="273"/>
    <cellStyle name="20% - 强调文字颜色 1 9" xfId="275"/>
    <cellStyle name="20% - 强调文字颜色 1 9 2" xfId="280"/>
    <cellStyle name="20% - 强调文字颜色 1 9 2 2" xfId="106"/>
    <cellStyle name="20% - 强调文字颜色 1 9 3" xfId="287"/>
    <cellStyle name="20% - 强调文字颜色 2 10" xfId="291"/>
    <cellStyle name="20% - 强调文字颜色 2 10 2" xfId="295"/>
    <cellStyle name="20% - 强调文字颜色 2 2" xfId="300"/>
    <cellStyle name="20% - 强调文字颜色 2 2 2" xfId="303"/>
    <cellStyle name="20% - 强调文字颜色 2 2 2 2" xfId="305"/>
    <cellStyle name="20% - 强调文字颜色 2 2 2 2 2" xfId="276"/>
    <cellStyle name="20% - 强调文字颜色 2 2 2 3" xfId="308"/>
    <cellStyle name="20% - 强调文字颜色 2 2 2 4" xfId="312"/>
    <cellStyle name="20% - 强调文字颜色 2 2 3" xfId="313"/>
    <cellStyle name="20% - 强调文字颜色 2 2 3 2" xfId="315"/>
    <cellStyle name="20% - 强调文字颜色 2 2 3 2 2" xfId="318"/>
    <cellStyle name="20% - 强调文字颜色 2 2 3 3" xfId="321"/>
    <cellStyle name="20% - 强调文字颜色 2 2 4" xfId="323"/>
    <cellStyle name="20% - 强调文字颜色 2 2 4 2" xfId="328"/>
    <cellStyle name="20% - 强调文字颜色 2 2 4 2 2" xfId="331"/>
    <cellStyle name="20% - 强调文字颜色 2 2 4 3" xfId="335"/>
    <cellStyle name="20% - 强调文字颜色 2 2 5" xfId="337"/>
    <cellStyle name="20% - 强调文字颜色 2 2 5 2" xfId="204"/>
    <cellStyle name="20% - 强调文字颜色 2 2 6" xfId="338"/>
    <cellStyle name="20% - 强调文字颜色 2 2 7" xfId="340"/>
    <cellStyle name="20% - 强调文字颜色 2 3" xfId="343"/>
    <cellStyle name="20% - 强调文字颜色 2 3 2" xfId="346"/>
    <cellStyle name="20% - 强调文字颜色 2 3 2 2" xfId="347"/>
    <cellStyle name="20% - 强调文字颜色 2 3 2 3" xfId="349"/>
    <cellStyle name="20% - 强调文字颜色 2 3 3" xfId="351"/>
    <cellStyle name="20% - 强调文字颜色 2 3 3 2" xfId="352"/>
    <cellStyle name="20% - 强调文字颜色 2 3 4" xfId="355"/>
    <cellStyle name="20% - 强调文字颜色 2 3 5" xfId="356"/>
    <cellStyle name="20% - 强调文字颜色 2 4" xfId="362"/>
    <cellStyle name="20% - 强调文字颜色 2 4 2" xfId="54"/>
    <cellStyle name="20% - 强调文字颜色 2 4 2 2" xfId="93"/>
    <cellStyle name="20% - 强调文字颜色 2 4 2 2 2" xfId="298"/>
    <cellStyle name="20% - 强调文字颜色 2 4 2 3" xfId="5"/>
    <cellStyle name="20% - 强调文字颜色 2 4 2 4" xfId="101"/>
    <cellStyle name="20% - 强调文字颜色 2 4 3" xfId="363"/>
    <cellStyle name="20% - 强调文字颜色 2 4 3 2" xfId="364"/>
    <cellStyle name="20% - 强调文字颜色 2 4 4" xfId="366"/>
    <cellStyle name="20% - 强调文字颜色 2 4 5" xfId="367"/>
    <cellStyle name="20% - 强调文字颜色 2 5" xfId="369"/>
    <cellStyle name="20% - 强调文字颜色 2 5 2" xfId="370"/>
    <cellStyle name="20% - 强调文字颜色 2 5 2 2" xfId="371"/>
    <cellStyle name="20% - 强调文字颜色 2 5 2 2 2" xfId="373"/>
    <cellStyle name="20% - 强调文字颜色 2 5 2 3" xfId="376"/>
    <cellStyle name="20% - 强调文字颜色 2 5 3" xfId="377"/>
    <cellStyle name="20% - 强调文字颜色 2 5 3 2" xfId="378"/>
    <cellStyle name="20% - 强调文字颜色 2 5 4" xfId="379"/>
    <cellStyle name="20% - 强调文字颜色 2 6" xfId="304"/>
    <cellStyle name="20% - 强调文字颜色 2 6 2" xfId="274"/>
    <cellStyle name="20% - 强调文字颜色 2 6 2 2" xfId="277"/>
    <cellStyle name="20% - 强调文字颜色 2 6 2 2 2" xfId="103"/>
    <cellStyle name="20% - 强调文字颜色 2 6 2 3" xfId="284"/>
    <cellStyle name="20% - 强调文字颜色 2 6 3" xfId="381"/>
    <cellStyle name="20% - 强调文字颜色 2 6 3 2" xfId="383"/>
    <cellStyle name="20% - 强调文字颜色 2 6 4" xfId="386"/>
    <cellStyle name="20% - 强调文字颜色 2 7" xfId="307"/>
    <cellStyle name="20% - 强调文字颜色 2 7 2" xfId="388"/>
    <cellStyle name="20% - 强调文字颜色 2 7 2 2" xfId="392"/>
    <cellStyle name="20% - 强调文字颜色 2 7 3" xfId="394"/>
    <cellStyle name="20% - 强调文字颜色 2 7 3 2" xfId="396"/>
    <cellStyle name="20% - 强调文字颜色 2 7 3 2 2" xfId="324"/>
    <cellStyle name="20% - 强调文字颜色 2 7 3 3" xfId="398"/>
    <cellStyle name="20% - 强调文字颜色 2 7 4" xfId="399"/>
    <cellStyle name="20% - 强调文字颜色 2 7 4 2" xfId="403"/>
    <cellStyle name="20% - 强调文字颜色 2 7 5" xfId="406"/>
    <cellStyle name="20% - 强调文字颜色 2 8" xfId="310"/>
    <cellStyle name="20% - 强调文字颜色 2 8 2" xfId="411"/>
    <cellStyle name="20% - 强调文字颜色 2 8 2 2" xfId="68"/>
    <cellStyle name="20% - 强调文字颜色 2 8 3" xfId="413"/>
    <cellStyle name="20% - 强调文字颜色 2 9" xfId="387"/>
    <cellStyle name="20% - 强调文字颜色 2 9 2" xfId="391"/>
    <cellStyle name="20% - 强调文字颜色 2 9 2 2" xfId="137"/>
    <cellStyle name="20% - 强调文字颜色 2 9 3" xfId="414"/>
    <cellStyle name="20% - 强调文字颜色 3 10" xfId="145"/>
    <cellStyle name="20% - 强调文字颜色 3 10 2" xfId="147"/>
    <cellStyle name="20% - 强调文字颜色 3 2" xfId="416"/>
    <cellStyle name="20% - 强调文字颜色 3 2 2" xfId="419"/>
    <cellStyle name="20% - 强调文字颜色 3 2 2 2" xfId="420"/>
    <cellStyle name="20% - 强调文字颜色 3 2 2 2 2" xfId="421"/>
    <cellStyle name="20% - 强调文字颜色 3 2 2 3" xfId="422"/>
    <cellStyle name="20% - 强调文字颜色 3 2 2 4" xfId="425"/>
    <cellStyle name="20% - 强调文字颜色 3 2 3" xfId="427"/>
    <cellStyle name="20% - 强调文字颜色 3 2 3 2" xfId="429"/>
    <cellStyle name="20% - 强调文字颜色 3 2 3 2 2" xfId="431"/>
    <cellStyle name="20% - 强调文字颜色 3 2 3 3" xfId="7"/>
    <cellStyle name="20% - 强调文字颜色 3 2 4" xfId="434"/>
    <cellStyle name="20% - 强调文字颜色 3 2 4 2" xfId="436"/>
    <cellStyle name="20% - 强调文字颜色 3 2 4 2 2" xfId="437"/>
    <cellStyle name="20% - 强调文字颜色 3 2 4 3" xfId="439"/>
    <cellStyle name="20% - 强调文字颜色 3 2 5" xfId="441"/>
    <cellStyle name="20% - 强调文字颜色 3 2 5 2" xfId="374"/>
    <cellStyle name="20% - 强调文字颜色 3 2 6" xfId="442"/>
    <cellStyle name="20% - 强调文字颜色 3 2 7" xfId="296"/>
    <cellStyle name="20% - 强调文字颜色 3 3" xfId="84"/>
    <cellStyle name="20% - 强调文字颜色 3 3 2" xfId="120"/>
    <cellStyle name="20% - 强调文字颜色 3 3 2 2" xfId="226"/>
    <cellStyle name="20% - 强调文字颜色 3 3 2 3" xfId="230"/>
    <cellStyle name="20% - 强调文字颜色 3 3 3" xfId="443"/>
    <cellStyle name="20% - 强调文字颜色 3 3 3 2" xfId="239"/>
    <cellStyle name="20% - 强调文字颜色 3 3 4" xfId="446"/>
    <cellStyle name="20% - 强调文字颜色 3 3 5" xfId="448"/>
    <cellStyle name="20% - 强调文字颜色 3 4" xfId="452"/>
    <cellStyle name="20% - 强调文字颜色 3 4 2" xfId="453"/>
    <cellStyle name="20% - 强调文字颜色 3 4 2 2" xfId="380"/>
    <cellStyle name="20% - 强调文字颜色 3 4 2 2 2" xfId="382"/>
    <cellStyle name="20% - 强调文字颜色 3 4 2 3" xfId="385"/>
    <cellStyle name="20% - 强调文字颜色 3 4 2 4" xfId="455"/>
    <cellStyle name="20% - 强调文字颜色 3 4 3" xfId="456"/>
    <cellStyle name="20% - 强调文字颜色 3 4 3 2" xfId="393"/>
    <cellStyle name="20% - 强调文字颜色 3 4 4" xfId="457"/>
    <cellStyle name="20% - 强调文字颜色 3 4 5" xfId="459"/>
    <cellStyle name="20% - 强调文字颜色 3 5" xfId="461"/>
    <cellStyle name="20% - 强调文字颜色 3 5 2" xfId="462"/>
    <cellStyle name="20% - 强调文字颜色 3 5 2 2" xfId="466"/>
    <cellStyle name="20% - 强调文字颜色 3 5 2 2 2" xfId="66"/>
    <cellStyle name="20% - 强调文字颜色 3 5 2 3" xfId="472"/>
    <cellStyle name="20% - 强调文字颜色 3 5 3" xfId="474"/>
    <cellStyle name="20% - 强调文字颜色 3 5 3 2" xfId="477"/>
    <cellStyle name="20% - 强调文字颜色 3 5 4" xfId="478"/>
    <cellStyle name="20% - 强调文字颜色 3 6" xfId="314"/>
    <cellStyle name="20% - 强调文字颜色 3 6 2" xfId="316"/>
    <cellStyle name="20% - 强调文字颜色 3 6 2 2" xfId="22"/>
    <cellStyle name="20% - 强调文字颜色 3 6 2 2 2" xfId="482"/>
    <cellStyle name="20% - 强调文字颜色 3 6 2 3" xfId="488"/>
    <cellStyle name="20% - 强调文字颜色 3 6 3" xfId="465"/>
    <cellStyle name="20% - 强调文字颜色 3 6 3 2" xfId="63"/>
    <cellStyle name="20% - 强调文字颜色 3 6 4" xfId="468"/>
    <cellStyle name="20% - 强调文字颜色 3 7" xfId="320"/>
    <cellStyle name="20% - 强调文字颜色 3 7 2" xfId="490"/>
    <cellStyle name="20% - 强调文字颜色 3 7 2 2" xfId="493"/>
    <cellStyle name="20% - 强调文字颜色 3 7 3" xfId="476"/>
    <cellStyle name="20% - 强调文字颜色 3 7 3 2" xfId="495"/>
    <cellStyle name="20% - 强调文字颜色 3 7 3 2 2" xfId="156"/>
    <cellStyle name="20% - 强调文字颜色 3 7 3 3" xfId="499"/>
    <cellStyle name="20% - 强调文字颜色 3 7 4" xfId="500"/>
    <cellStyle name="20% - 强调文字颜色 3 7 4 2" xfId="502"/>
    <cellStyle name="20% - 强调文字颜色 3 7 5" xfId="26"/>
    <cellStyle name="20% - 强调文字颜色 3 8" xfId="166"/>
    <cellStyle name="20% - 强调文字颜色 3 8 2" xfId="504"/>
    <cellStyle name="20% - 强调文字颜色 3 8 2 2" xfId="506"/>
    <cellStyle name="20% - 强调文字颜色 3 8 3" xfId="508"/>
    <cellStyle name="20% - 强调文字颜色 3 9" xfId="408"/>
    <cellStyle name="20% - 强调文字颜色 3 9 2" xfId="67"/>
    <cellStyle name="20% - 强调文字颜色 3 9 2 2" xfId="509"/>
    <cellStyle name="20% - 强调文字颜色 3 9 3" xfId="95"/>
    <cellStyle name="20% - 强调文字颜色 4 10" xfId="254"/>
    <cellStyle name="20% - 强调文字颜色 4 10 2" xfId="511"/>
    <cellStyle name="20% - 强调文字颜色 4 2" xfId="514"/>
    <cellStyle name="20% - 强调文字颜色 4 2 2" xfId="517"/>
    <cellStyle name="20% - 强调文字颜色 4 2 2 2" xfId="447"/>
    <cellStyle name="20% - 强调文字颜色 4 2 2 2 2" xfId="269"/>
    <cellStyle name="20% - 强调文字颜色 4 2 2 3" xfId="449"/>
    <cellStyle name="20% - 强调文字颜色 4 2 2 4" xfId="518"/>
    <cellStyle name="20% - 强调文字颜色 4 2 3" xfId="519"/>
    <cellStyle name="20% - 强调文字颜色 4 2 3 2" xfId="458"/>
    <cellStyle name="20% - 强调文字颜色 4 2 3 2 2" xfId="412"/>
    <cellStyle name="20% - 强调文字颜色 4 2 3 3" xfId="460"/>
    <cellStyle name="20% - 强调文字颜色 4 2 4" xfId="520"/>
    <cellStyle name="20% - 强调文字颜色 4 2 4 2" xfId="479"/>
    <cellStyle name="20% - 强调文字颜色 4 2 4 2 2" xfId="507"/>
    <cellStyle name="20% - 强调文字颜色 4 2 4 3" xfId="11"/>
    <cellStyle name="20% - 强调文字颜色 4 2 5" xfId="521"/>
    <cellStyle name="20% - 强调文字颜色 4 2 5 2" xfId="469"/>
    <cellStyle name="20% - 强调文字颜色 4 2 6" xfId="522"/>
    <cellStyle name="20% - 强调文字颜色 4 2 7" xfId="523"/>
    <cellStyle name="20% - 强调文字颜色 4 3" xfId="525"/>
    <cellStyle name="20% - 强调文字颜色 4 3 2" xfId="526"/>
    <cellStyle name="20% - 强调文字颜色 4 3 2 2" xfId="527"/>
    <cellStyle name="20% - 强调文字颜色 4 3 2 3" xfId="529"/>
    <cellStyle name="20% - 强调文字颜色 4 3 3" xfId="532"/>
    <cellStyle name="20% - 强调文字颜色 4 3 3 2" xfId="534"/>
    <cellStyle name="20% - 强调文字颜色 4 3 4" xfId="528"/>
    <cellStyle name="20% - 强调文字颜色 4 3 5" xfId="530"/>
    <cellStyle name="20% - 强调文字颜色 4 4" xfId="536"/>
    <cellStyle name="20% - 强调文字颜色 4 4 2" xfId="41"/>
    <cellStyle name="20% - 强调文字颜色 4 4 2 2" xfId="44"/>
    <cellStyle name="20% - 强调文字颜色 4 4 2 2 2" xfId="537"/>
    <cellStyle name="20% - 强调文字颜色 4 4 2 3" xfId="50"/>
    <cellStyle name="20% - 强调文字颜色 4 4 2 4" xfId="36"/>
    <cellStyle name="20% - 强调文字颜色 4 4 3" xfId="289"/>
    <cellStyle name="20% - 强调文字颜色 4 4 3 2" xfId="293"/>
    <cellStyle name="20% - 强调文字颜色 4 4 4" xfId="535"/>
    <cellStyle name="20% - 强调文字颜色 4 4 5" xfId="538"/>
    <cellStyle name="20% - 强调文字颜色 4 5" xfId="33"/>
    <cellStyle name="20% - 强调文字颜色 4 5 2" xfId="540"/>
    <cellStyle name="20% - 强调文字颜色 4 5 2 2" xfId="541"/>
    <cellStyle name="20% - 强调文字颜色 4 5 2 2 2" xfId="543"/>
    <cellStyle name="20% - 强调文字颜色 4 5 2 3" xfId="71"/>
    <cellStyle name="20% - 强调文字颜色 4 5 3" xfId="545"/>
    <cellStyle name="20% - 强调文字颜色 4 5 3 2" xfId="547"/>
    <cellStyle name="20% - 强调文字颜色 4 5 4" xfId="549"/>
    <cellStyle name="20% - 强调文字颜色 4 6" xfId="327"/>
    <cellStyle name="20% - 强调文字颜色 4 6 2" xfId="330"/>
    <cellStyle name="20% - 强调文字颜色 4 6 2 2" xfId="550"/>
    <cellStyle name="20% - 强调文字颜色 4 6 2 2 2" xfId="551"/>
    <cellStyle name="20% - 强调文字颜色 4 6 2 3" xfId="554"/>
    <cellStyle name="20% - 强调文字颜色 4 6 3" xfId="20"/>
    <cellStyle name="20% - 强调文字颜色 4 6 3 2" xfId="480"/>
    <cellStyle name="20% - 强调文字颜色 4 6 4" xfId="483"/>
    <cellStyle name="20% - 强调文字颜色 4 7" xfId="334"/>
    <cellStyle name="20% - 强调文字颜色 4 7 2" xfId="86"/>
    <cellStyle name="20% - 强调文字颜色 4 7 2 2" xfId="557"/>
    <cellStyle name="20% - 强调文字颜色 4 7 3" xfId="59"/>
    <cellStyle name="20% - 强调文字颜色 4 7 3 2" xfId="559"/>
    <cellStyle name="20% - 强调文字颜色 4 7 3 2 2" xfId="185"/>
    <cellStyle name="20% - 强调文字颜色 4 7 3 3" xfId="562"/>
    <cellStyle name="20% - 强调文字颜色 4 7 4" xfId="563"/>
    <cellStyle name="20% - 强调文字颜色 4 7 4 2" xfId="564"/>
    <cellStyle name="20% - 强调文字颜色 4 7 5" xfId="566"/>
    <cellStyle name="20% - 强调文字颜色 4 8" xfId="567"/>
    <cellStyle name="20% - 强调文字颜色 4 8 2" xfId="568"/>
    <cellStyle name="20% - 强调文字颜色 4 8 2 2" xfId="569"/>
    <cellStyle name="20% - 强调文字颜色 4 8 3" xfId="572"/>
    <cellStyle name="20% - 强调文字颜色 4 9" xfId="389"/>
    <cellStyle name="20% - 强调文字颜色 4 9 2" xfId="134"/>
    <cellStyle name="20% - 强调文字颜色 4 9 2 2" xfId="107"/>
    <cellStyle name="20% - 强调文字颜色 4 9 3" xfId="143"/>
    <cellStyle name="20% - 强调文字颜色 5 10" xfId="445"/>
    <cellStyle name="20% - 强调文字颜色 5 10 2" xfId="267"/>
    <cellStyle name="20% - 强调文字颜色 5 2" xfId="556"/>
    <cellStyle name="20% - 强调文字颜色 5 2 2" xfId="575"/>
    <cellStyle name="20% - 强调文字颜色 5 2 2 2" xfId="578"/>
    <cellStyle name="20% - 强调文字颜色 5 2 2 2 2" xfId="582"/>
    <cellStyle name="20% - 强调文字颜色 5 2 2 3" xfId="585"/>
    <cellStyle name="20% - 强调文字颜色 5 2 2 4" xfId="587"/>
    <cellStyle name="20% - 强调文字颜色 5 2 3" xfId="589"/>
    <cellStyle name="20% - 强调文字颜色 5 2 3 2" xfId="592"/>
    <cellStyle name="20% - 强调文字颜色 5 2 3 2 2" xfId="360"/>
    <cellStyle name="20% - 强调文字颜色 5 2 3 3" xfId="48"/>
    <cellStyle name="20% - 强调文字颜色 5 2 4" xfId="594"/>
    <cellStyle name="20% - 强调文字颜色 5 2 4 2" xfId="599"/>
    <cellStyle name="20% - 强调文字颜色 5 2 4 2 2" xfId="606"/>
    <cellStyle name="20% - 强调文字颜色 5 2 4 3" xfId="610"/>
    <cellStyle name="20% - 强调文字颜色 5 2 5" xfId="611"/>
    <cellStyle name="20% - 强调文字颜色 5 2 5 2" xfId="76"/>
    <cellStyle name="20% - 强调文字颜色 5 2 6" xfId="612"/>
    <cellStyle name="20% - 强调文字颜色 5 2 7" xfId="614"/>
    <cellStyle name="20% - 强调文字颜色 5 3" xfId="616"/>
    <cellStyle name="20% - 强调文字颜色 5 3 2" xfId="618"/>
    <cellStyle name="20% - 强调文字颜色 5 3 2 2" xfId="619"/>
    <cellStyle name="20% - 强调文字颜色 5 3 2 3" xfId="580"/>
    <cellStyle name="20% - 强调文字颜色 5 3 3" xfId="43"/>
    <cellStyle name="20% - 强调文字颜色 5 3 3 2" xfId="620"/>
    <cellStyle name="20% - 强调文字颜色 5 3 4" xfId="45"/>
    <cellStyle name="20% - 强调文字颜色 5 3 5" xfId="51"/>
    <cellStyle name="20% - 强调文字颜色 5 4" xfId="622"/>
    <cellStyle name="20% - 强调文字颜色 5 4 2" xfId="424"/>
    <cellStyle name="20% - 强调文字颜色 5 4 2 2" xfId="341"/>
    <cellStyle name="20% - 强调文字颜色 5 4 2 2 2" xfId="344"/>
    <cellStyle name="20% - 强调文字颜色 5 4 2 3" xfId="358"/>
    <cellStyle name="20% - 强调文字颜色 5 4 2 4" xfId="368"/>
    <cellStyle name="20% - 强调文字颜色 5 4 3" xfId="623"/>
    <cellStyle name="20% - 强调文字颜色 5 4 3 2" xfId="82"/>
    <cellStyle name="20% - 强调文字颜色 5 4 4" xfId="294"/>
    <cellStyle name="20% - 强调文字颜色 5 4 5" xfId="625"/>
    <cellStyle name="20% - 强调文字颜色 5 5" xfId="191"/>
    <cellStyle name="20% - 强调文字颜色 5 5 2" xfId="196"/>
    <cellStyle name="20% - 强调文字颜色 5 5 2 2" xfId="626"/>
    <cellStyle name="20% - 强调文字颜色 5 5 2 2 2" xfId="98"/>
    <cellStyle name="20% - 强调文字颜色 5 5 2 3" xfId="604"/>
    <cellStyle name="20% - 强调文字颜色 5 5 3" xfId="627"/>
    <cellStyle name="20% - 强调文字颜色 5 5 3 2" xfId="628"/>
    <cellStyle name="20% - 强调文字颜色 5 5 4" xfId="629"/>
    <cellStyle name="20% - 强调文字颜色 5 6" xfId="202"/>
    <cellStyle name="20% - 强调文字颜色 5 6 2" xfId="631"/>
    <cellStyle name="20% - 强调文字颜色 5 6 2 2" xfId="632"/>
    <cellStyle name="20% - 强调文字颜色 5 6 2 2 2" xfId="633"/>
    <cellStyle name="20% - 强调文字颜色 5 6 2 3" xfId="636"/>
    <cellStyle name="20% - 强调文字颜色 5 6 3" xfId="491"/>
    <cellStyle name="20% - 强调文字颜色 5 6 3 2" xfId="52"/>
    <cellStyle name="20% - 强调文字颜色 5 6 4" xfId="637"/>
    <cellStyle name="20% - 强调文字颜色 5 7" xfId="639"/>
    <cellStyle name="20% - 强调文字颜色 5 7 2" xfId="640"/>
    <cellStyle name="20% - 强调文字颜色 5 7 2 2" xfId="641"/>
    <cellStyle name="20% - 强调文字颜色 5 7 3" xfId="494"/>
    <cellStyle name="20% - 强调文字颜色 5 7 3 2" xfId="154"/>
    <cellStyle name="20% - 强调文字颜色 5 7 3 2 2" xfId="642"/>
    <cellStyle name="20% - 强调文字颜色 5 7 3 3" xfId="646"/>
    <cellStyle name="20% - 强调文字颜色 5 7 4" xfId="496"/>
    <cellStyle name="20% - 强调文字颜色 5 7 4 2" xfId="647"/>
    <cellStyle name="20% - 强调文字颜色 5 7 5" xfId="648"/>
    <cellStyle name="20% - 强调文字颜色 5 8" xfId="649"/>
    <cellStyle name="20% - 强调文字颜色 5 8 2" xfId="650"/>
    <cellStyle name="20% - 强调文字颜色 5 8 2 2" xfId="652"/>
    <cellStyle name="20% - 强调文字颜色 5 8 3" xfId="501"/>
    <cellStyle name="20% - 强调文字颜色 5 9" xfId="395"/>
    <cellStyle name="20% - 强调文字颜色 5 9 2" xfId="322"/>
    <cellStyle name="20% - 强调文字颜色 5 9 2 2" xfId="325"/>
    <cellStyle name="20% - 强调文字颜色 5 9 3" xfId="336"/>
    <cellStyle name="20% - 强调文字颜色 6 10" xfId="653"/>
    <cellStyle name="20% - 强调文字颜色 6 10 2" xfId="655"/>
    <cellStyle name="20% - 强调文字颜色 6 2" xfId="558"/>
    <cellStyle name="20% - 强调文字颜色 6 2 2" xfId="184"/>
    <cellStyle name="20% - 强调文字颜色 6 2 2 2" xfId="657"/>
    <cellStyle name="20% - 强调文字颜色 6 2 2 2 2" xfId="660"/>
    <cellStyle name="20% - 强调文字颜色 6 2 2 3" xfId="661"/>
    <cellStyle name="20% - 强调文字颜色 6 2 2 4" xfId="662"/>
    <cellStyle name="20% - 强调文字颜色 6 2 3" xfId="664"/>
    <cellStyle name="20% - 强调文字颜色 6 2 3 2" xfId="667"/>
    <cellStyle name="20% - 强调文字颜色 6 2 3 2 2" xfId="672"/>
    <cellStyle name="20% - 强调文字颜色 6 2 3 3" xfId="673"/>
    <cellStyle name="20% - 强调文字颜色 6 2 4" xfId="675"/>
    <cellStyle name="20% - 强调文字颜色 6 2 4 2" xfId="677"/>
    <cellStyle name="20% - 强调文字颜色 6 2 4 2 2" xfId="680"/>
    <cellStyle name="20% - 强调文字颜色 6 2 4 3" xfId="681"/>
    <cellStyle name="20% - 强调文字颜色 6 2 5" xfId="597"/>
    <cellStyle name="20% - 强调文字颜色 6 2 5 2" xfId="602"/>
    <cellStyle name="20% - 强调文字颜色 6 2 6" xfId="607"/>
    <cellStyle name="20% - 强调文字颜色 6 2 7" xfId="682"/>
    <cellStyle name="20% - 强调文字颜色 6 3" xfId="560"/>
    <cellStyle name="20% - 强调文字颜色 6 3 2" xfId="686"/>
    <cellStyle name="20% - 强调文字颜色 6 3 2 2" xfId="688"/>
    <cellStyle name="20% - 强调文字颜色 6 3 2 3" xfId="689"/>
    <cellStyle name="20% - 强调文字颜色 6 3 3" xfId="691"/>
    <cellStyle name="20% - 强调文字颜色 6 3 3 2" xfId="693"/>
    <cellStyle name="20% - 强调文字颜色 6 3 4" xfId="542"/>
    <cellStyle name="20% - 强调文字颜色 6 3 5" xfId="72"/>
    <cellStyle name="20% - 强调文字颜色 6 4" xfId="695"/>
    <cellStyle name="20% - 强调文字颜色 6 4 2" xfId="697"/>
    <cellStyle name="20% - 强调文字颜色 6 4 2 2" xfId="28"/>
    <cellStyle name="20% - 强调文字颜色 6 4 2 2 2" xfId="698"/>
    <cellStyle name="20% - 强调文字颜色 6 4 2 3" xfId="700"/>
    <cellStyle name="20% - 强调文字颜色 6 4 2 4" xfId="702"/>
    <cellStyle name="20% - 强调文字颜色 6 4 3" xfId="77"/>
    <cellStyle name="20% - 强调文字颜色 6 4 3 2" xfId="703"/>
    <cellStyle name="20% - 强调文字颜色 6 4 4" xfId="548"/>
    <cellStyle name="20% - 强调文字颜色 6 4 5" xfId="704"/>
    <cellStyle name="20% - 强调文字颜色 6 5" xfId="214"/>
    <cellStyle name="20% - 强调文字颜色 6 5 2" xfId="252"/>
    <cellStyle name="20% - 强调文字颜色 6 5 2 2" xfId="510"/>
    <cellStyle name="20% - 强调文字颜色 6 5 2 2 2" xfId="705"/>
    <cellStyle name="20% - 强调文字颜色 6 5 2 3" xfId="706"/>
    <cellStyle name="20% - 强调文字颜色 6 5 3" xfId="707"/>
    <cellStyle name="20% - 强调文字颜色 6 5 3 2" xfId="708"/>
    <cellStyle name="20% - 强调文字颜色 6 5 4" xfId="709"/>
    <cellStyle name="20% - 强调文字颜色 6 6" xfId="710"/>
    <cellStyle name="20% - 强调文字颜色 6 6 2" xfId="711"/>
    <cellStyle name="20% - 强调文字颜色 6 6 2 2" xfId="232"/>
    <cellStyle name="20% - 强调文字颜色 6 6 2 2 2" xfId="235"/>
    <cellStyle name="20% - 强调文字颜色 6 6 2 3" xfId="256"/>
    <cellStyle name="20% - 强调文字颜色 6 6 3" xfId="505"/>
    <cellStyle name="20% - 强调文字颜色 6 6 3 2" xfId="306"/>
    <cellStyle name="20% - 强调文字颜色 6 6 4" xfId="712"/>
    <cellStyle name="20% - 强调文字颜色 6 7" xfId="714"/>
    <cellStyle name="20% - 强调文字颜色 6 7 2" xfId="716"/>
    <cellStyle name="20% - 强调文字颜色 6 7 2 2" xfId="718"/>
    <cellStyle name="20% - 强调文字颜色 6 7 3" xfId="719"/>
    <cellStyle name="20% - 强调文字颜色 6 7 3 2" xfId="348"/>
    <cellStyle name="20% - 强调文字颜色 6 7 3 2 2" xfId="624"/>
    <cellStyle name="20% - 强调文字颜色 6 7 3 3" xfId="722"/>
    <cellStyle name="20% - 强调文字颜色 6 7 4" xfId="723"/>
    <cellStyle name="20% - 强调文字颜色 6 7 4 2" xfId="724"/>
    <cellStyle name="20% - 强调文字颜色 6 7 5" xfId="725"/>
    <cellStyle name="20% - 强调文字颜色 6 8" xfId="728"/>
    <cellStyle name="20% - 强调文字颜色 6 8 2" xfId="729"/>
    <cellStyle name="20% - 强调文字颜色 6 8 2 2" xfId="730"/>
    <cellStyle name="20% - 强调文字颜色 6 8 3" xfId="654"/>
    <cellStyle name="20% - 强调文字颜色 6 9" xfId="401"/>
    <cellStyle name="20% - 强调文字颜色 6 9 2" xfId="432"/>
    <cellStyle name="20% - 强调文字颜色 6 9 2 2" xfId="435"/>
    <cellStyle name="20% - 强调文字颜色 6 9 3" xfId="440"/>
    <cellStyle name="20% - 着色 1" xfId="104"/>
    <cellStyle name="20% - 着色 1 2" xfId="56"/>
    <cellStyle name="20% - 着色 1 2 2" xfId="174"/>
    <cellStyle name="20% - 着色 1 2 2 2" xfId="732"/>
    <cellStyle name="20% - 着色 1 3" xfId="177"/>
    <cellStyle name="20% - 着色 1 3 2" xfId="90"/>
    <cellStyle name="20% - 着色 1 3 2 2" xfId="733"/>
    <cellStyle name="20% - 着色 1 4" xfId="183"/>
    <cellStyle name="20% - 着色 1 4 2" xfId="656"/>
    <cellStyle name="20% - 着色 1 4 2 2" xfId="658"/>
    <cellStyle name="20% - 着色 1 5" xfId="663"/>
    <cellStyle name="20% - 着色 1 5 2" xfId="666"/>
    <cellStyle name="20% - 着色 1 5 2 2" xfId="670"/>
    <cellStyle name="20% - 着色 1 6" xfId="674"/>
    <cellStyle name="20% - 着色 1 6 2" xfId="676"/>
    <cellStyle name="20% - 着色 1 6 2 2" xfId="679"/>
    <cellStyle name="20% - 着色 1 7" xfId="595"/>
    <cellStyle name="20% - 着色 1 7 2" xfId="600"/>
    <cellStyle name="20% - 着色 2" xfId="113"/>
    <cellStyle name="20% - 着色 2 2" xfId="209"/>
    <cellStyle name="20% - 着色 2 2 2" xfId="212"/>
    <cellStyle name="20% - 着色 2 2 2 2" xfId="250"/>
    <cellStyle name="20% - 着色 2 3" xfId="217"/>
    <cellStyle name="20% - 着色 2 3 2" xfId="735"/>
    <cellStyle name="20% - 着色 2 3 2 2" xfId="405"/>
    <cellStyle name="20% - 着色 2 4" xfId="685"/>
    <cellStyle name="20% - 着色 2 4 2" xfId="687"/>
    <cellStyle name="20% - 着色 2 4 2 2" xfId="25"/>
    <cellStyle name="20% - 着色 2 5" xfId="690"/>
    <cellStyle name="20% - 着色 2 5 2" xfId="692"/>
    <cellStyle name="20% - 着色 2 5 2 2" xfId="737"/>
    <cellStyle name="20% - 着色 2 6" xfId="739"/>
    <cellStyle name="20% - 着色 2 6 2" xfId="741"/>
    <cellStyle name="20% - 着色 2 6 2 2" xfId="743"/>
    <cellStyle name="20% - 着色 2 7" xfId="745"/>
    <cellStyle name="20% - 着色 2 7 2" xfId="747"/>
    <cellStyle name="20% - 着色 3" xfId="749"/>
    <cellStyle name="20% - 着色 3 2" xfId="751"/>
    <cellStyle name="20% - 着色 3 2 2" xfId="753"/>
    <cellStyle name="20% - 着色 3 2 2 2" xfId="754"/>
    <cellStyle name="20% - 着色 3 3" xfId="755"/>
    <cellStyle name="20% - 着色 3 3 2" xfId="757"/>
    <cellStyle name="20% - 着色 3 3 2 2" xfId="759"/>
    <cellStyle name="20% - 着色 3 4" xfId="761"/>
    <cellStyle name="20% - 着色 3 4 2" xfId="762"/>
    <cellStyle name="20% - 着色 3 4 2 2" xfId="763"/>
    <cellStyle name="20% - 着色 3 5" xfId="765"/>
    <cellStyle name="20% - 着色 3 5 2" xfId="766"/>
    <cellStyle name="20% - 着色 3 5 2 2" xfId="767"/>
    <cellStyle name="20% - 着色 3 6" xfId="768"/>
    <cellStyle name="20% - 着色 3 6 2" xfId="769"/>
    <cellStyle name="20% - 着色 3 6 2 2" xfId="770"/>
    <cellStyle name="20% - 着色 3 7" xfId="771"/>
    <cellStyle name="20% - 着色 3 7 2" xfId="772"/>
    <cellStyle name="20% - 着色 4" xfId="774"/>
    <cellStyle name="20% - 着色 4 2" xfId="776"/>
    <cellStyle name="20% - 着色 4 2 2" xfId="778"/>
    <cellStyle name="20% - 着色 4 2 2 2" xfId="779"/>
    <cellStyle name="20% - 着色 4 3" xfId="780"/>
    <cellStyle name="20% - 着色 4 3 2" xfId="782"/>
    <cellStyle name="20% - 着色 4 3 2 2" xfId="783"/>
    <cellStyle name="20% - 着色 4 4" xfId="784"/>
    <cellStyle name="20% - 着色 4 4 2" xfId="786"/>
    <cellStyle name="20% - 着色 4 4 2 2" xfId="788"/>
    <cellStyle name="20% - 着色 4 5" xfId="790"/>
    <cellStyle name="20% - 着色 4 5 2" xfId="792"/>
    <cellStyle name="20% - 着色 4 5 2 2" xfId="794"/>
    <cellStyle name="20% - 着色 4 6" xfId="795"/>
    <cellStyle name="20% - 着色 4 6 2" xfId="796"/>
    <cellStyle name="20% - 着色 4 6 2 2" xfId="797"/>
    <cellStyle name="20% - 着色 4 7" xfId="798"/>
    <cellStyle name="20% - 着色 4 7 2" xfId="799"/>
    <cellStyle name="20% - 着色 5" xfId="801"/>
    <cellStyle name="20% - 着色 5 2" xfId="803"/>
    <cellStyle name="20% - 着色 5 2 2" xfId="805"/>
    <cellStyle name="20% - 着色 5 2 2 2" xfId="806"/>
    <cellStyle name="20% - 着色 5 3" xfId="807"/>
    <cellStyle name="20% - 着色 5 3 2" xfId="808"/>
    <cellStyle name="20% - 着色 5 3 2 2" xfId="810"/>
    <cellStyle name="20% - 着色 5 4" xfId="811"/>
    <cellStyle name="20% - 着色 5 4 2" xfId="813"/>
    <cellStyle name="20% - 着色 5 4 2 2" xfId="814"/>
    <cellStyle name="20% - 着色 5 5" xfId="815"/>
    <cellStyle name="20% - 着色 5 5 2" xfId="816"/>
    <cellStyle name="20% - 着色 5 5 2 2" xfId="817"/>
    <cellStyle name="20% - 着色 5 6" xfId="818"/>
    <cellStyle name="20% - 着色 5 6 2" xfId="819"/>
    <cellStyle name="20% - 着色 5 6 2 2" xfId="820"/>
    <cellStyle name="20% - 着色 5 7" xfId="821"/>
    <cellStyle name="20% - 着色 5 7 2" xfId="822"/>
    <cellStyle name="20% - 着色 6" xfId="824"/>
    <cellStyle name="20% - 着色 6 2" xfId="826"/>
    <cellStyle name="20% - 着色 6 2 2" xfId="828"/>
    <cellStyle name="20% - 着色 6 2 2 2" xfId="829"/>
    <cellStyle name="20% - 着色 6 3" xfId="830"/>
    <cellStyle name="20% - 着色 6 3 2" xfId="831"/>
    <cellStyle name="20% - 着色 6 3 2 2" xfId="833"/>
    <cellStyle name="20% - 着色 6 4" xfId="834"/>
    <cellStyle name="20% - 着色 6 4 2" xfId="836"/>
    <cellStyle name="20% - 着色 6 4 2 2" xfId="838"/>
    <cellStyle name="20% - 着色 6 5" xfId="839"/>
    <cellStyle name="20% - 着色 6 5 2" xfId="840"/>
    <cellStyle name="20% - 着色 6 5 2 2" xfId="841"/>
    <cellStyle name="20% - 着色 6 6" xfId="842"/>
    <cellStyle name="20% - 着色 6 6 2" xfId="843"/>
    <cellStyle name="20% - 着色 6 6 2 2" xfId="764"/>
    <cellStyle name="20% - 着色 6 7" xfId="844"/>
    <cellStyle name="20% - 着色 6 7 2" xfId="846"/>
    <cellStyle name="40% - 强调文字颜色 1 10" xfId="847"/>
    <cellStyle name="40% - 强调文字颜色 1 10 2" xfId="848"/>
    <cellStyle name="40% - 强调文字颜色 1 2" xfId="850"/>
    <cellStyle name="40% - 强调文字颜色 1 2 2" xfId="851"/>
    <cellStyle name="40% - 强调文字颜色 1 2 2 2" xfId="852"/>
    <cellStyle name="40% - 强调文字颜色 1 2 2 2 2" xfId="854"/>
    <cellStyle name="40% - 强调文字颜色 1 2 2 3" xfId="856"/>
    <cellStyle name="40% - 强调文字颜色 1 2 2 4" xfId="857"/>
    <cellStyle name="40% - 强调文字颜色 1 2 3" xfId="858"/>
    <cellStyle name="40% - 强调文字颜色 1 2 3 2" xfId="859"/>
    <cellStyle name="40% - 强调文字颜色 1 2 3 2 2" xfId="861"/>
    <cellStyle name="40% - 强调文字颜色 1 2 3 3" xfId="863"/>
    <cellStyle name="40% - 强调文字颜色 1 2 4" xfId="865"/>
    <cellStyle name="40% - 强调文字颜色 1 2 4 2" xfId="867"/>
    <cellStyle name="40% - 强调文字颜色 1 2 4 2 2" xfId="868"/>
    <cellStyle name="40% - 强调文字颜色 1 2 4 3" xfId="870"/>
    <cellStyle name="40% - 强调文字颜色 1 2 5" xfId="872"/>
    <cellStyle name="40% - 强调文字颜色 1 2 5 2" xfId="874"/>
    <cellStyle name="40% - 强调文字颜色 1 2 6" xfId="876"/>
    <cellStyle name="40% - 强调文字颜色 1 2 7" xfId="877"/>
    <cellStyle name="40% - 强调文字颜色 1 3" xfId="879"/>
    <cellStyle name="40% - 强调文字颜色 1 3 2" xfId="882"/>
    <cellStyle name="40% - 强调文字颜色 1 3 2 2" xfId="884"/>
    <cellStyle name="40% - 强调文字颜色 1 3 2 3" xfId="886"/>
    <cellStyle name="40% - 强调文字颜色 1 3 3" xfId="889"/>
    <cellStyle name="40% - 强调文字颜色 1 3 3 2" xfId="891"/>
    <cellStyle name="40% - 强调文字颜色 1 3 4" xfId="895"/>
    <cellStyle name="40% - 强调文字颜色 1 3 5" xfId="896"/>
    <cellStyle name="40% - 强调文字颜色 1 4" xfId="898"/>
    <cellStyle name="40% - 强调文字颜色 1 4 2" xfId="900"/>
    <cellStyle name="40% - 强调文字颜色 1 4 2 2" xfId="901"/>
    <cellStyle name="40% - 强调文字颜色 1 4 2 2 2" xfId="902"/>
    <cellStyle name="40% - 强调文字颜色 1 4 2 3" xfId="903"/>
    <cellStyle name="40% - 强调文字颜色 1 4 2 4" xfId="905"/>
    <cellStyle name="40% - 强调文字颜色 1 4 3" xfId="907"/>
    <cellStyle name="40% - 强调文字颜色 1 4 3 2" xfId="908"/>
    <cellStyle name="40% - 强调文字颜色 1 4 4" xfId="912"/>
    <cellStyle name="40% - 强调文字颜色 1 4 5" xfId="914"/>
    <cellStyle name="40% - 强调文字颜色 1 5" xfId="916"/>
    <cellStyle name="40% - 强调文字颜色 1 5 2" xfId="917"/>
    <cellStyle name="40% - 强调文字颜色 1 5 2 2" xfId="918"/>
    <cellStyle name="40% - 强调文字颜色 1 5 2 2 2" xfId="919"/>
    <cellStyle name="40% - 强调文字颜色 1 5 2 3" xfId="920"/>
    <cellStyle name="40% - 强调文字颜色 1 5 3" xfId="140"/>
    <cellStyle name="40% - 强调文字颜色 1 5 3 2" xfId="921"/>
    <cellStyle name="40% - 强调文字颜色 1 5 4" xfId="923"/>
    <cellStyle name="40% - 强调文字颜色 1 6" xfId="924"/>
    <cellStyle name="40% - 强调文字颜色 1 6 2" xfId="925"/>
    <cellStyle name="40% - 强调文字颜色 1 6 2 2" xfId="926"/>
    <cellStyle name="40% - 强调文字颜色 1 6 2 2 2" xfId="928"/>
    <cellStyle name="40% - 强调文字颜色 1 6 2 3" xfId="929"/>
    <cellStyle name="40% - 强调文字颜色 1 6 3" xfId="930"/>
    <cellStyle name="40% - 强调文字颜色 1 6 3 2" xfId="931"/>
    <cellStyle name="40% - 强调文字颜色 1 6 4" xfId="933"/>
    <cellStyle name="40% - 强调文字颜色 1 7" xfId="934"/>
    <cellStyle name="40% - 强调文字颜色 1 7 2" xfId="935"/>
    <cellStyle name="40% - 强调文字颜色 1 7 2 2" xfId="937"/>
    <cellStyle name="40% - 强调文字颜色 1 7 3" xfId="938"/>
    <cellStyle name="40% - 强调文字颜色 1 7 3 2" xfId="940"/>
    <cellStyle name="40% - 强调文字颜色 1 7 3 2 2" xfId="942"/>
    <cellStyle name="40% - 强调文字颜色 1 7 3 3" xfId="945"/>
    <cellStyle name="40% - 强调文字颜色 1 7 4" xfId="946"/>
    <cellStyle name="40% - 强调文字颜色 1 7 4 2" xfId="947"/>
    <cellStyle name="40% - 强调文字颜色 1 7 5" xfId="948"/>
    <cellStyle name="40% - 强调文字颜色 1 8" xfId="949"/>
    <cellStyle name="40% - 强调文字颜色 1 8 2" xfId="950"/>
    <cellStyle name="40% - 强调文字颜色 1 8 2 2" xfId="451"/>
    <cellStyle name="40% - 强调文字颜色 1 8 3" xfId="951"/>
    <cellStyle name="40% - 强调文字颜色 1 9" xfId="952"/>
    <cellStyle name="40% - 强调文字颜色 1 9 2" xfId="953"/>
    <cellStyle name="40% - 强调文字颜色 1 9 2 2" xfId="955"/>
    <cellStyle name="40% - 强调文字颜色 1 9 3" xfId="956"/>
    <cellStyle name="40% - 强调文字颜色 2 10" xfId="957"/>
    <cellStyle name="40% - 强调文字颜色 2 10 2" xfId="958"/>
    <cellStyle name="40% - 强调文字颜色 2 2" xfId="959"/>
    <cellStyle name="40% - 强调文字颜色 2 2 2" xfId="960"/>
    <cellStyle name="40% - 强调文字颜色 2 2 2 2" xfId="961"/>
    <cellStyle name="40% - 强调文字颜色 2 2 2 2 2" xfId="963"/>
    <cellStyle name="40% - 强调文字颜色 2 2 2 3" xfId="965"/>
    <cellStyle name="40% - 强调文字颜色 2 2 2 4" xfId="734"/>
    <cellStyle name="40% - 强调文字颜色 2 2 3" xfId="966"/>
    <cellStyle name="40% - 强调文字颜色 2 2 3 2" xfId="967"/>
    <cellStyle name="40% - 强调文字颜色 2 2 3 2 2" xfId="13"/>
    <cellStyle name="40% - 强调文字颜色 2 2 3 3" xfId="968"/>
    <cellStyle name="40% - 强调文字颜色 2 2 4" xfId="970"/>
    <cellStyle name="40% - 强调文字颜色 2 2 4 2" xfId="971"/>
    <cellStyle name="40% - 强调文字颜色 2 2 4 2 2" xfId="40"/>
    <cellStyle name="40% - 强调文字颜色 2 2 4 3" xfId="972"/>
    <cellStyle name="40% - 强调文字颜色 2 2 5" xfId="973"/>
    <cellStyle name="40% - 强调文字颜色 2 2 5 2" xfId="974"/>
    <cellStyle name="40% - 强调文字颜色 2 2 6" xfId="975"/>
    <cellStyle name="40% - 强调文字颜色 2 2 7" xfId="127"/>
    <cellStyle name="40% - 强调文字颜色 2 3" xfId="976"/>
    <cellStyle name="40% - 强调文字颜色 2 3 2" xfId="978"/>
    <cellStyle name="40% - 强调文字颜色 2 3 2 2" xfId="979"/>
    <cellStyle name="40% - 强调文字颜色 2 3 2 3" xfId="982"/>
    <cellStyle name="40% - 强调文字颜色 2 3 3" xfId="984"/>
    <cellStyle name="40% - 强调文字颜色 2 3 3 2" xfId="985"/>
    <cellStyle name="40% - 强调文字颜色 2 3 4" xfId="987"/>
    <cellStyle name="40% - 强调文字颜色 2 3 5" xfId="988"/>
    <cellStyle name="40% - 强调文字颜色 2 4" xfId="989"/>
    <cellStyle name="40% - 强调文字颜色 2 4 2" xfId="990"/>
    <cellStyle name="40% - 强调文字颜色 2 4 2 2" xfId="991"/>
    <cellStyle name="40% - 强调文字颜色 2 4 2 2 2" xfId="992"/>
    <cellStyle name="40% - 强调文字颜色 2 4 2 3" xfId="994"/>
    <cellStyle name="40% - 强调文字颜色 2 4 2 4" xfId="781"/>
    <cellStyle name="40% - 强调文字颜色 2 4 3" xfId="996"/>
    <cellStyle name="40% - 强调文字颜色 2 4 3 2" xfId="998"/>
    <cellStyle name="40% - 强调文字颜色 2 4 4" xfId="1001"/>
    <cellStyle name="40% - 强调文字颜色 2 4 5" xfId="1003"/>
    <cellStyle name="40% - 强调文字颜色 2 5" xfId="1004"/>
    <cellStyle name="40% - 强调文字颜色 2 5 2" xfId="1005"/>
    <cellStyle name="40% - 强调文字颜色 2 5 2 2" xfId="1006"/>
    <cellStyle name="40% - 强调文字颜色 2 5 2 2 2" xfId="1008"/>
    <cellStyle name="40% - 强调文字颜色 2 5 2 3" xfId="1010"/>
    <cellStyle name="40% - 强调文字颜色 2 5 3" xfId="1011"/>
    <cellStyle name="40% - 强调文字颜色 2 5 3 2" xfId="1012"/>
    <cellStyle name="40% - 强调文字颜色 2 5 4" xfId="1013"/>
    <cellStyle name="40% - 强调文字颜色 2 6" xfId="1015"/>
    <cellStyle name="40% - 强调文字颜色 2 6 2" xfId="1016"/>
    <cellStyle name="40% - 强调文字颜色 2 6 2 2" xfId="1017"/>
    <cellStyle name="40% - 强调文字颜色 2 6 2 2 2" xfId="1019"/>
    <cellStyle name="40% - 强调文字颜色 2 6 2 3" xfId="1021"/>
    <cellStyle name="40% - 强调文字颜色 2 6 3" xfId="1022"/>
    <cellStyle name="40% - 强调文字颜色 2 6 3 2" xfId="1023"/>
    <cellStyle name="40% - 强调文字颜色 2 6 4" xfId="1024"/>
    <cellStyle name="40% - 强调文字颜色 2 7" xfId="577"/>
    <cellStyle name="40% - 强调文字颜色 2 7 2" xfId="581"/>
    <cellStyle name="40% - 强调文字颜色 2 7 2 2" xfId="1025"/>
    <cellStyle name="40% - 强调文字颜色 2 7 3" xfId="1026"/>
    <cellStyle name="40% - 强调文字颜色 2 7 3 2" xfId="1028"/>
    <cellStyle name="40% - 强调文字颜色 2 7 3 2 2" xfId="855"/>
    <cellStyle name="40% - 强调文字颜色 2 7 3 3" xfId="1031"/>
    <cellStyle name="40% - 强调文字颜色 2 7 4" xfId="1032"/>
    <cellStyle name="40% - 强调文字颜色 2 7 4 2" xfId="1033"/>
    <cellStyle name="40% - 强调文字颜色 2 7 5" xfId="1034"/>
    <cellStyle name="40% - 强调文字颜色 2 8" xfId="584"/>
    <cellStyle name="40% - 强调文字颜色 2 8 2" xfId="1037"/>
    <cellStyle name="40% - 强调文字颜色 2 8 2 2" xfId="1039"/>
    <cellStyle name="40% - 强调文字颜色 2 8 3" xfId="1041"/>
    <cellStyle name="40% - 强调文字颜色 2 9" xfId="586"/>
    <cellStyle name="40% - 强调文字颜色 2 9 2" xfId="1043"/>
    <cellStyle name="40% - 强调文字颜色 2 9 2 2" xfId="1045"/>
    <cellStyle name="40% - 强调文字颜色 2 9 3" xfId="1047"/>
    <cellStyle name="40% - 强调文字颜色 3 10" xfId="1050"/>
    <cellStyle name="40% - 强调文字颜色 3 10 2" xfId="1052"/>
    <cellStyle name="40% - 强调文字颜色 3 2" xfId="1053"/>
    <cellStyle name="40% - 强调文字颜色 3 2 2" xfId="1056"/>
    <cellStyle name="40% - 强调文字颜色 3 2 2 2" xfId="1059"/>
    <cellStyle name="40% - 强调文字颜色 3 2 2 2 2" xfId="1062"/>
    <cellStyle name="40% - 强调文字颜色 3 2 2 3" xfId="1065"/>
    <cellStyle name="40% - 强调文字颜色 3 2 2 4" xfId="1066"/>
    <cellStyle name="40% - 强调文字颜色 3 2 3" xfId="1068"/>
    <cellStyle name="40% - 强调文字颜色 3 2 3 2" xfId="1069"/>
    <cellStyle name="40% - 强调文字颜色 3 2 3 2 2" xfId="1071"/>
    <cellStyle name="40% - 强调文字颜色 3 2 3 3" xfId="1072"/>
    <cellStyle name="40% - 强调文字颜色 3 2 4" xfId="1074"/>
    <cellStyle name="40% - 强调文字颜色 3 2 4 2" xfId="1075"/>
    <cellStyle name="40% - 强调文字颜色 3 2 4 2 2" xfId="1077"/>
    <cellStyle name="40% - 强调文字颜色 3 2 4 3" xfId="1078"/>
    <cellStyle name="40% - 强调文字颜色 3 2 5" xfId="1079"/>
    <cellStyle name="40% - 强调文字颜色 3 2 5 2" xfId="1080"/>
    <cellStyle name="40% - 强调文字颜色 3 2 6" xfId="1081"/>
    <cellStyle name="40% - 强调文字颜色 3 2 7" xfId="302"/>
    <cellStyle name="40% - 强调文字颜色 3 3" xfId="1083"/>
    <cellStyle name="40% - 强调文字颜色 3 3 2" xfId="1086"/>
    <cellStyle name="40% - 强调文字颜色 3 3 2 2" xfId="1089"/>
    <cellStyle name="40% - 强调文字颜色 3 3 2 3" xfId="1091"/>
    <cellStyle name="40% - 强调文字颜色 3 3 3" xfId="1096"/>
    <cellStyle name="40% - 强调文字颜色 3 3 3 2" xfId="17"/>
    <cellStyle name="40% - 强调文字颜色 3 3 4" xfId="1099"/>
    <cellStyle name="40% - 强调文字颜色 3 3 5" xfId="1101"/>
    <cellStyle name="40% - 强调文字颜色 3 4" xfId="1102"/>
    <cellStyle name="40% - 强调文字颜色 3 4 2" xfId="1104"/>
    <cellStyle name="40% - 强调文字颜色 3 4 2 2" xfId="713"/>
    <cellStyle name="40% - 强调文字颜色 3 4 2 2 2" xfId="715"/>
    <cellStyle name="40% - 强调文字颜色 3 4 2 3" xfId="727"/>
    <cellStyle name="40% - 强调文字颜色 3 4 2 4" xfId="400"/>
    <cellStyle name="40% - 强调文字颜色 3 4 3" xfId="1107"/>
    <cellStyle name="40% - 强调文字颜色 3 4 3 2" xfId="1108"/>
    <cellStyle name="40% - 强调文字颜色 3 4 4" xfId="1061"/>
    <cellStyle name="40% - 强调文字颜色 3 4 5" xfId="1110"/>
    <cellStyle name="40% - 强调文字颜色 3 5" xfId="1111"/>
    <cellStyle name="40% - 强调文字颜色 3 5 2" xfId="1113"/>
    <cellStyle name="40% - 强调文字颜色 3 5 2 2" xfId="1114"/>
    <cellStyle name="40% - 强调文字颜色 3 5 2 2 2" xfId="1115"/>
    <cellStyle name="40% - 强调文字颜色 3 5 2 3" xfId="1118"/>
    <cellStyle name="40% - 强调文字颜色 3 5 3" xfId="1119"/>
    <cellStyle name="40% - 强调文字颜色 3 5 3 2" xfId="1120"/>
    <cellStyle name="40% - 强调文字颜色 3 5 4" xfId="1121"/>
    <cellStyle name="40% - 强调文字颜色 3 6" xfId="1123"/>
    <cellStyle name="40% - 强调文字颜色 3 6 2" xfId="1125"/>
    <cellStyle name="40% - 强调文字颜色 3 6 2 2" xfId="1126"/>
    <cellStyle name="40% - 强调文字颜色 3 6 2 2 2" xfId="1127"/>
    <cellStyle name="40% - 强调文字颜色 3 6 2 3" xfId="1129"/>
    <cellStyle name="40% - 强调文字颜色 3 6 3" xfId="1130"/>
    <cellStyle name="40% - 强调文字颜色 3 6 3 2" xfId="1131"/>
    <cellStyle name="40% - 强调文字颜色 3 6 4" xfId="1132"/>
    <cellStyle name="40% - 强调文字颜色 3 7" xfId="591"/>
    <cellStyle name="40% - 强调文字颜色 3 7 2" xfId="359"/>
    <cellStyle name="40% - 强调文字颜色 3 7 2 2" xfId="1133"/>
    <cellStyle name="40% - 强调文字颜色 3 7 3" xfId="1134"/>
    <cellStyle name="40% - 强调文字颜色 3 7 3 2" xfId="1135"/>
    <cellStyle name="40% - 强调文字颜色 3 7 3 2 2" xfId="1136"/>
    <cellStyle name="40% - 强调文字颜色 3 7 3 3" xfId="1138"/>
    <cellStyle name="40% - 强调文字颜色 3 7 4" xfId="1139"/>
    <cellStyle name="40% - 强调文字颜色 3 7 4 2" xfId="1140"/>
    <cellStyle name="40% - 强调文字颜色 3 7 5" xfId="1141"/>
    <cellStyle name="40% - 强调文字颜色 3 8" xfId="47"/>
    <cellStyle name="40% - 强调文字颜色 3 8 2" xfId="1143"/>
    <cellStyle name="40% - 强调文字颜色 3 8 2 2" xfId="1144"/>
    <cellStyle name="40% - 强调文字颜色 3 8 3" xfId="1146"/>
    <cellStyle name="40% - 强调文字颜色 3 9" xfId="1147"/>
    <cellStyle name="40% - 强调文字颜色 3 9 2" xfId="1148"/>
    <cellStyle name="40% - 强调文字颜色 3 9 2 2" xfId="1149"/>
    <cellStyle name="40% - 强调文字颜色 3 9 3" xfId="1150"/>
    <cellStyle name="40% - 强调文字颜色 4 10" xfId="138"/>
    <cellStyle name="40% - 强调文字颜色 4 10 2" xfId="108"/>
    <cellStyle name="40% - 强调文字颜色 4 2" xfId="1151"/>
    <cellStyle name="40% - 强调文字颜色 4 2 2" xfId="1152"/>
    <cellStyle name="40% - 强调文字颜色 4 2 2 2" xfId="1153"/>
    <cellStyle name="40% - 强调文字颜色 4 2 2 2 2" xfId="789"/>
    <cellStyle name="40% - 强调文字颜色 4 2 2 3" xfId="1155"/>
    <cellStyle name="40% - 强调文字颜色 4 2 2 4" xfId="1157"/>
    <cellStyle name="40% - 强调文字颜色 4 2 3" xfId="1159"/>
    <cellStyle name="40% - 强调文字颜色 4 2 3 2" xfId="88"/>
    <cellStyle name="40% - 强调文字颜色 4 2 3 2 2" xfId="1162"/>
    <cellStyle name="40% - 强调文字颜色 4 2 3 3" xfId="70"/>
    <cellStyle name="40% - 强调文字颜色 4 2 4" xfId="1163"/>
    <cellStyle name="40% - 强调文字颜色 4 2 4 2" xfId="1164"/>
    <cellStyle name="40% - 强调文字颜色 4 2 4 2 2" xfId="1165"/>
    <cellStyle name="40% - 强调文字颜色 4 2 4 3" xfId="1166"/>
    <cellStyle name="40% - 强调文字颜色 4 2 5" xfId="1167"/>
    <cellStyle name="40% - 强调文字颜色 4 2 5 2" xfId="1169"/>
    <cellStyle name="40% - 强调文字颜色 4 2 6" xfId="1170"/>
    <cellStyle name="40% - 强调文字颜色 4 2 7" xfId="418"/>
    <cellStyle name="40% - 强调文字颜色 4 3" xfId="1171"/>
    <cellStyle name="40% - 强调文字颜色 4 3 2" xfId="1172"/>
    <cellStyle name="40% - 强调文字颜色 4 3 2 2" xfId="1173"/>
    <cellStyle name="40% - 强调文字颜色 4 3 2 3" xfId="1175"/>
    <cellStyle name="40% - 强调文字颜色 4 3 3" xfId="1176"/>
    <cellStyle name="40% - 强调文字颜色 4 3 3 2" xfId="1178"/>
    <cellStyle name="40% - 强调文字颜色 4 3 4" xfId="1179"/>
    <cellStyle name="40% - 强调文字颜色 4 3 5" xfId="1180"/>
    <cellStyle name="40% - 强调文字颜色 4 4" xfId="1181"/>
    <cellStyle name="40% - 强调文字颜色 4 4 2" xfId="1182"/>
    <cellStyle name="40% - 强调文字颜色 4 4 2 2" xfId="1183"/>
    <cellStyle name="40% - 强调文字颜色 4 4 2 2 2" xfId="1184"/>
    <cellStyle name="40% - 强调文字颜色 4 4 2 3" xfId="1186"/>
    <cellStyle name="40% - 强调文字颜色 4 4 2 4" xfId="1187"/>
    <cellStyle name="40% - 强调文字颜色 4 4 3" xfId="1190"/>
    <cellStyle name="40% - 强调文字颜色 4 4 3 2" xfId="1192"/>
    <cellStyle name="40% - 强调文字颜色 4 4 4" xfId="1070"/>
    <cellStyle name="40% - 强调文字颜色 4 4 5" xfId="1194"/>
    <cellStyle name="40% - 强调文字颜色 4 5" xfId="1195"/>
    <cellStyle name="40% - 强调文字颜色 4 5 2" xfId="1196"/>
    <cellStyle name="40% - 强调文字颜色 4 5 2 2" xfId="1197"/>
    <cellStyle name="40% - 强调文字颜色 4 5 2 2 2" xfId="1198"/>
    <cellStyle name="40% - 强调文字颜色 4 5 2 3" xfId="1200"/>
    <cellStyle name="40% - 强调文字颜色 4 5 3" xfId="1201"/>
    <cellStyle name="40% - 强调文字颜色 4 5 3 2" xfId="1205"/>
    <cellStyle name="40% - 强调文字颜色 4 5 4" xfId="1206"/>
    <cellStyle name="40% - 强调文字颜色 4 6" xfId="1207"/>
    <cellStyle name="40% - 强调文字颜色 4 6 2" xfId="1208"/>
    <cellStyle name="40% - 强调文字颜色 4 6 2 2" xfId="1210"/>
    <cellStyle name="40% - 强调文字颜色 4 6 2 2 2" xfId="1213"/>
    <cellStyle name="40% - 强调文字颜色 4 6 2 3" xfId="1216"/>
    <cellStyle name="40% - 强调文字颜色 4 6 3" xfId="1217"/>
    <cellStyle name="40% - 强调文字颜色 4 6 3 2" xfId="1220"/>
    <cellStyle name="40% - 强调文字颜色 4 6 4" xfId="1221"/>
    <cellStyle name="40% - 强调文字颜色 4 7" xfId="598"/>
    <cellStyle name="40% - 强调文字颜色 4 7 2" xfId="605"/>
    <cellStyle name="40% - 强调文字颜色 4 7 2 2" xfId="1223"/>
    <cellStyle name="40% - 强调文字颜色 4 7 3" xfId="1224"/>
    <cellStyle name="40% - 强调文字颜色 4 7 3 2" xfId="1228"/>
    <cellStyle name="40% - 强调文字颜色 4 7 3 2 2" xfId="1231"/>
    <cellStyle name="40% - 强调文字颜色 4 7 3 3" xfId="1235"/>
    <cellStyle name="40% - 强调文字颜色 4 7 4" xfId="1236"/>
    <cellStyle name="40% - 强调文字颜色 4 7 4 2" xfId="1240"/>
    <cellStyle name="40% - 强调文字颜色 4 7 5" xfId="1241"/>
    <cellStyle name="40% - 强调文字颜色 4 8" xfId="609"/>
    <cellStyle name="40% - 强调文字颜色 4 8 2" xfId="1243"/>
    <cellStyle name="40% - 强调文字颜色 4 8 2 2" xfId="1244"/>
    <cellStyle name="40% - 强调文字颜色 4 8 3" xfId="1245"/>
    <cellStyle name="40% - 强调文字颜色 4 9" xfId="1246"/>
    <cellStyle name="40% - 强调文字颜色 4 9 2" xfId="1247"/>
    <cellStyle name="40% - 强调文字颜色 4 9 2 2" xfId="1249"/>
    <cellStyle name="40% - 强调文字颜色 4 9 3" xfId="1251"/>
    <cellStyle name="40% - 强调文字颜色 5 10" xfId="246"/>
    <cellStyle name="40% - 强调文字颜色 5 10 2" xfId="248"/>
    <cellStyle name="40% - 强调文字颜色 5 2" xfId="1253"/>
    <cellStyle name="40% - 强调文字颜色 5 2 2" xfId="1255"/>
    <cellStyle name="40% - 强调文字颜色 5 2 2 2" xfId="1258"/>
    <cellStyle name="40% - 强调文字颜色 5 2 2 2 2" xfId="1260"/>
    <cellStyle name="40% - 强调文字颜色 5 2 2 3" xfId="1264"/>
    <cellStyle name="40% - 强调文字颜色 5 2 2 4" xfId="1265"/>
    <cellStyle name="40% - 强调文字颜色 5 2 3" xfId="1267"/>
    <cellStyle name="40% - 强调文字颜色 5 2 3 2" xfId="1270"/>
    <cellStyle name="40% - 强调文字颜色 5 2 3 2 2" xfId="1273"/>
    <cellStyle name="40% - 强调文字颜色 5 2 3 3" xfId="1276"/>
    <cellStyle name="40% - 强调文字颜色 5 2 4" xfId="1277"/>
    <cellStyle name="40% - 强调文字颜色 5 2 4 2" xfId="1280"/>
    <cellStyle name="40% - 强调文字颜色 5 2 4 2 2" xfId="1282"/>
    <cellStyle name="40% - 强调文字颜色 5 2 4 3" xfId="1285"/>
    <cellStyle name="40% - 强调文字颜色 5 2 5" xfId="1286"/>
    <cellStyle name="40% - 强调文字颜色 5 2 5 2" xfId="1289"/>
    <cellStyle name="40% - 强调文字颜色 5 2 6" xfId="402"/>
    <cellStyle name="40% - 强调文字颜色 5 2 7" xfId="516"/>
    <cellStyle name="40% - 强调文字颜色 5 3" xfId="1291"/>
    <cellStyle name="40% - 强调文字颜色 5 3 2" xfId="1292"/>
    <cellStyle name="40% - 强调文字颜色 5 3 2 2" xfId="1294"/>
    <cellStyle name="40% - 强调文字颜色 5 3 2 3" xfId="1297"/>
    <cellStyle name="40% - 强调文字颜色 5 3 3" xfId="1298"/>
    <cellStyle name="40% - 强调文字颜色 5 3 3 2" xfId="1300"/>
    <cellStyle name="40% - 强调文字颜色 5 3 4" xfId="1301"/>
    <cellStyle name="40% - 强调文字颜色 5 3 5" xfId="1302"/>
    <cellStyle name="40% - 强调文字颜色 5 4" xfId="1303"/>
    <cellStyle name="40% - 强调文字颜色 5 4 2" xfId="1304"/>
    <cellStyle name="40% - 强调文字颜色 5 4 2 2" xfId="1306"/>
    <cellStyle name="40% - 强调文字颜色 5 4 2 2 2" xfId="1307"/>
    <cellStyle name="40% - 强调文字颜色 5 4 2 3" xfId="1311"/>
    <cellStyle name="40% - 强调文字颜色 5 4 2 4" xfId="1313"/>
    <cellStyle name="40% - 强调文字颜色 5 4 3" xfId="1316"/>
    <cellStyle name="40% - 强调文字颜色 5 4 3 2" xfId="1318"/>
    <cellStyle name="40% - 强调文字颜色 5 4 4" xfId="1076"/>
    <cellStyle name="40% - 强调文字颜色 5 4 5" xfId="1320"/>
    <cellStyle name="40% - 强调文字颜色 5 5" xfId="1321"/>
    <cellStyle name="40% - 强调文字颜色 5 5 2" xfId="1322"/>
    <cellStyle name="40% - 强调文字颜色 5 5 2 2" xfId="1324"/>
    <cellStyle name="40% - 强调文字颜色 5 5 2 2 2" xfId="1325"/>
    <cellStyle name="40% - 强调文字颜色 5 5 2 3" xfId="1329"/>
    <cellStyle name="40% - 强调文字颜色 5 5 3" xfId="1330"/>
    <cellStyle name="40% - 强调文字颜色 5 5 3 2" xfId="1333"/>
    <cellStyle name="40% - 强调文字颜色 5 5 4" xfId="1334"/>
    <cellStyle name="40% - 强调文字颜色 5 6" xfId="1337"/>
    <cellStyle name="40% - 强调文字颜色 5 6 2" xfId="1340"/>
    <cellStyle name="40% - 强调文字颜色 5 6 2 2" xfId="1343"/>
    <cellStyle name="40% - 强调文字颜色 5 6 2 2 2" xfId="1095"/>
    <cellStyle name="40% - 强调文字颜色 5 6 2 3" xfId="1348"/>
    <cellStyle name="40% - 强调文字颜色 5 6 3" xfId="1350"/>
    <cellStyle name="40% - 强调文字颜色 5 6 3 2" xfId="1352"/>
    <cellStyle name="40% - 强调文字颜色 5 6 4" xfId="1355"/>
    <cellStyle name="40% - 强调文字颜色 5 7" xfId="75"/>
    <cellStyle name="40% - 强调文字颜色 5 7 2" xfId="1358"/>
    <cellStyle name="40% - 强调文字颜色 5 7 2 2" xfId="1362"/>
    <cellStyle name="40% - 强调文字颜色 5 7 3" xfId="1365"/>
    <cellStyle name="40% - 强调文字颜色 5 7 3 2" xfId="1369"/>
    <cellStyle name="40% - 强调文字颜色 5 7 3 2 2" xfId="1371"/>
    <cellStyle name="40% - 强调文字颜色 5 7 3 3" xfId="1373"/>
    <cellStyle name="40% - 强调文字颜色 5 7 4" xfId="1376"/>
    <cellStyle name="40% - 强调文字颜色 5 7 4 2" xfId="1379"/>
    <cellStyle name="40% - 强调文字颜色 5 7 5" xfId="1381"/>
    <cellStyle name="40% - 强调文字颜色 5 8" xfId="1385"/>
    <cellStyle name="40% - 强调文字颜色 5 8 2" xfId="1389"/>
    <cellStyle name="40% - 强调文字颜色 5 8 2 2" xfId="1392"/>
    <cellStyle name="40% - 强调文字颜色 5 8 3" xfId="1395"/>
    <cellStyle name="40% - 强调文字颜色 5 9" xfId="1397"/>
    <cellStyle name="40% - 强调文字颜色 5 9 2" xfId="1400"/>
    <cellStyle name="40% - 强调文字颜色 5 9 2 2" xfId="1401"/>
    <cellStyle name="40% - 强调文字颜色 5 9 3" xfId="1403"/>
    <cellStyle name="40% - 强调文字颜色 6 10" xfId="1405"/>
    <cellStyle name="40% - 强调文字颜色 6 10 2" xfId="1407"/>
    <cellStyle name="40% - 强调文字颜色 6 2" xfId="1411"/>
    <cellStyle name="40% - 强调文字颜色 6 2 2" xfId="1413"/>
    <cellStyle name="40% - 强调文字颜色 6 2 2 2" xfId="1416"/>
    <cellStyle name="40% - 强调文字颜色 6 2 2 2 2" xfId="498"/>
    <cellStyle name="40% - 强调文字颜色 6 2 2 3" xfId="1418"/>
    <cellStyle name="40% - 强调文字颜色 6 2 2 4" xfId="1420"/>
    <cellStyle name="40% - 强调文字颜色 6 2 3" xfId="1421"/>
    <cellStyle name="40% - 强调文字颜色 6 2 3 2" xfId="1425"/>
    <cellStyle name="40% - 强调文字颜色 6 2 3 2 2" xfId="1428"/>
    <cellStyle name="40% - 强调文字颜色 6 2 3 3" xfId="1431"/>
    <cellStyle name="40% - 强调文字颜色 6 2 4" xfId="1432"/>
    <cellStyle name="40% - 强调文字颜色 6 2 4 2" xfId="1435"/>
    <cellStyle name="40% - 强调文字颜色 6 2 4 2 2" xfId="1437"/>
    <cellStyle name="40% - 强调文字颜色 6 2 4 3" xfId="1440"/>
    <cellStyle name="40% - 强调文字颜色 6 2 5" xfId="1441"/>
    <cellStyle name="40% - 强调文字颜色 6 2 5 2" xfId="1442"/>
    <cellStyle name="40% - 强调文字颜色 6 2 6" xfId="1443"/>
    <cellStyle name="40% - 强调文字颜色 6 2 7" xfId="574"/>
    <cellStyle name="40% - 强调文字颜色 6 3" xfId="1446"/>
    <cellStyle name="40% - 强调文字颜色 6 3 2" xfId="1448"/>
    <cellStyle name="40% - 强调文字颜色 6 3 2 2" xfId="1450"/>
    <cellStyle name="40% - 强调文字颜色 6 3 2 3" xfId="1452"/>
    <cellStyle name="40% - 强调文字颜色 6 3 3" xfId="1453"/>
    <cellStyle name="40% - 强调文字颜色 6 3 3 2" xfId="1456"/>
    <cellStyle name="40% - 强调文字颜色 6 3 4" xfId="1457"/>
    <cellStyle name="40% - 强调文字颜色 6 3 5" xfId="1458"/>
    <cellStyle name="40% - 强调文字颜色 6 4" xfId="1460"/>
    <cellStyle name="40% - 强调文字颜色 6 4 2" xfId="1461"/>
    <cellStyle name="40% - 强调文字颜色 6 4 2 2" xfId="1464"/>
    <cellStyle name="40% - 强调文字颜色 6 4 2 2 2" xfId="645"/>
    <cellStyle name="40% - 强调文字颜色 6 4 2 3" xfId="1467"/>
    <cellStyle name="40% - 强调文字颜色 6 4 2 4" xfId="1470"/>
    <cellStyle name="40% - 强调文字颜色 6 4 3" xfId="1471"/>
    <cellStyle name="40% - 强调文字颜色 6 4 3 2" xfId="1475"/>
    <cellStyle name="40% - 强调文字颜色 6 4 4" xfId="1476"/>
    <cellStyle name="40% - 强调文字颜色 6 4 5" xfId="1477"/>
    <cellStyle name="40% - 强调文字颜色 6 5" xfId="1480"/>
    <cellStyle name="40% - 强调文字颜色 6 5 2" xfId="1481"/>
    <cellStyle name="40% - 强调文字颜色 6 5 2 2" xfId="1483"/>
    <cellStyle name="40% - 强调文字颜色 6 5 2 2 2" xfId="721"/>
    <cellStyle name="40% - 强调文字颜色 6 5 2 3" xfId="1485"/>
    <cellStyle name="40% - 强调文字颜色 6 5 3" xfId="1486"/>
    <cellStyle name="40% - 强调文字颜色 6 5 3 2" xfId="1489"/>
    <cellStyle name="40% - 强调文字颜色 6 5 4" xfId="1490"/>
    <cellStyle name="40% - 强调文字颜色 6 6" xfId="1495"/>
    <cellStyle name="40% - 强调文字颜色 6 6 2" xfId="1497"/>
    <cellStyle name="40% - 强调文字颜色 6 6 2 2" xfId="1500"/>
    <cellStyle name="40% - 强调文字颜色 6 6 2 2 2" xfId="760"/>
    <cellStyle name="40% - 强调文字颜色 6 6 2 3" xfId="1502"/>
    <cellStyle name="40% - 强调文字颜色 6 6 3" xfId="1504"/>
    <cellStyle name="40% - 强调文字颜色 6 6 3 2" xfId="1505"/>
    <cellStyle name="40% - 强调文字颜色 6 6 4" xfId="1507"/>
    <cellStyle name="40% - 强调文字颜色 6 7" xfId="1509"/>
    <cellStyle name="40% - 强调文字颜色 6 7 2" xfId="1512"/>
    <cellStyle name="40% - 强调文字颜色 6 7 2 2" xfId="911"/>
    <cellStyle name="40% - 强调文字颜色 6 7 3" xfId="1515"/>
    <cellStyle name="40% - 强调文字颜色 6 7 3 2" xfId="922"/>
    <cellStyle name="40% - 强调文字颜色 6 7 3 2 2" xfId="1516"/>
    <cellStyle name="40% - 强调文字颜色 6 7 3 3" xfId="1517"/>
    <cellStyle name="40% - 强调文字颜色 6 7 4" xfId="1518"/>
    <cellStyle name="40% - 强调文字颜色 6 7 4 2" xfId="932"/>
    <cellStyle name="40% - 强调文字颜色 6 7 5" xfId="1519"/>
    <cellStyle name="40% - 强调文字颜色 6 8" xfId="1522"/>
    <cellStyle name="40% - 强调文字颜色 6 8 2" xfId="1526"/>
    <cellStyle name="40% - 强调文字颜色 6 8 2 2" xfId="1000"/>
    <cellStyle name="40% - 强调文字颜色 6 8 3" xfId="1528"/>
    <cellStyle name="40% - 强调文字颜色 6 9" xfId="1055"/>
    <cellStyle name="40% - 强调文字颜色 6 9 2" xfId="1058"/>
    <cellStyle name="40% - 强调文字颜色 6 9 2 2" xfId="1060"/>
    <cellStyle name="40% - 强调文字颜色 6 9 3" xfId="1064"/>
    <cellStyle name="40% - 着色 1" xfId="1530"/>
    <cellStyle name="40% - 着色 1 2" xfId="1532"/>
    <cellStyle name="40% - 着色 1 2 2" xfId="583"/>
    <cellStyle name="40% - 着色 1 2 2 2" xfId="1036"/>
    <cellStyle name="40% - 着色 1 3" xfId="1533"/>
    <cellStyle name="40% - 着色 1 3 2" xfId="46"/>
    <cellStyle name="40% - 着色 1 3 2 2" xfId="1142"/>
    <cellStyle name="40% - 着色 1 4" xfId="1534"/>
    <cellStyle name="40% - 着色 1 4 2" xfId="608"/>
    <cellStyle name="40% - 着色 1 4 2 2" xfId="1242"/>
    <cellStyle name="40% - 着色 1 5" xfId="372"/>
    <cellStyle name="40% - 着色 1 5 2" xfId="1384"/>
    <cellStyle name="40% - 着色 1 5 2 2" xfId="1388"/>
    <cellStyle name="40% - 着色 1 6" xfId="1535"/>
    <cellStyle name="40% - 着色 1 6 2" xfId="1521"/>
    <cellStyle name="40% - 着色 1 6 2 2" xfId="1525"/>
    <cellStyle name="40% - 着色 1 7" xfId="1538"/>
    <cellStyle name="40% - 着色 1 7 2" xfId="1541"/>
    <cellStyle name="40% - 着色 2" xfId="1543"/>
    <cellStyle name="40% - 着色 2 2" xfId="1545"/>
    <cellStyle name="40% - 着色 2 2 2" xfId="579"/>
    <cellStyle name="40% - 着色 2 2 2 2" xfId="1546"/>
    <cellStyle name="40% - 着色 2 3" xfId="1547"/>
    <cellStyle name="40% - 着色 2 3 2" xfId="1548"/>
    <cellStyle name="40% - 着色 2 3 2 2" xfId="1549"/>
    <cellStyle name="40% - 着色 2 4" xfId="1550"/>
    <cellStyle name="40% - 着色 2 4 2" xfId="1551"/>
    <cellStyle name="40% - 着色 2 4 2 2" xfId="1553"/>
    <cellStyle name="40% - 着色 2 5" xfId="1554"/>
    <cellStyle name="40% - 着色 2 5 2" xfId="1555"/>
    <cellStyle name="40% - 着色 2 5 2 2" xfId="1556"/>
    <cellStyle name="40% - 着色 2 6" xfId="1558"/>
    <cellStyle name="40% - 着色 2 6 2" xfId="1560"/>
    <cellStyle name="40% - 着色 2 6 2 2" xfId="1562"/>
    <cellStyle name="40% - 着色 2 7" xfId="1564"/>
    <cellStyle name="40% - 着色 2 7 2" xfId="1566"/>
    <cellStyle name="40% - 着色 3" xfId="1568"/>
    <cellStyle name="40% - 着色 3 2" xfId="1569"/>
    <cellStyle name="40% - 着色 3 2 2" xfId="357"/>
    <cellStyle name="40% - 着色 3 2 2 2" xfId="1571"/>
    <cellStyle name="40% - 着色 3 3" xfId="1572"/>
    <cellStyle name="40% - 着色 3 3 2" xfId="1574"/>
    <cellStyle name="40% - 着色 3 3 2 2" xfId="1576"/>
    <cellStyle name="40% - 着色 3 4" xfId="1577"/>
    <cellStyle name="40% - 着色 3 4 2" xfId="1578"/>
    <cellStyle name="40% - 着色 3 4 2 2" xfId="1049"/>
    <cellStyle name="40% - 着色 3 5" xfId="1579"/>
    <cellStyle name="40% - 着色 3 5 2" xfId="1580"/>
    <cellStyle name="40% - 着色 3 5 2 2" xfId="1583"/>
    <cellStyle name="40% - 着色 3 6" xfId="1584"/>
    <cellStyle name="40% - 着色 3 6 2" xfId="1586"/>
    <cellStyle name="40% - 着色 3 6 2 2" xfId="1589"/>
    <cellStyle name="40% - 着色 3 7" xfId="1590"/>
    <cellStyle name="40% - 着色 3 7 2" xfId="1591"/>
    <cellStyle name="40% - 着色 4" xfId="1592"/>
    <cellStyle name="40% - 着色 4 2" xfId="1593"/>
    <cellStyle name="40% - 着色 4 2 2" xfId="603"/>
    <cellStyle name="40% - 着色 4 2 2 2" xfId="1594"/>
    <cellStyle name="40% - 着色 4 3" xfId="1595"/>
    <cellStyle name="40% - 着色 4 3 2" xfId="1596"/>
    <cellStyle name="40% - 着色 4 3 2 2" xfId="1597"/>
    <cellStyle name="40% - 着色 4 4" xfId="1598"/>
    <cellStyle name="40% - 着色 4 4 2" xfId="1599"/>
    <cellStyle name="40% - 着色 4 4 2 2" xfId="1601"/>
    <cellStyle name="40% - 着色 4 5" xfId="1602"/>
    <cellStyle name="40% - 着色 4 5 2" xfId="1603"/>
    <cellStyle name="40% - 着色 4 5 2 2" xfId="1607"/>
    <cellStyle name="40% - 着色 4 6" xfId="1608"/>
    <cellStyle name="40% - 着色 4 6 2" xfId="1609"/>
    <cellStyle name="40% - 着色 4 6 2 2" xfId="1614"/>
    <cellStyle name="40% - 着色 4 7" xfId="1615"/>
    <cellStyle name="40% - 着色 4 7 2" xfId="1616"/>
    <cellStyle name="40% - 着色 5" xfId="1617"/>
    <cellStyle name="40% - 着色 5 2" xfId="1619"/>
    <cellStyle name="40% - 着色 5 2 2" xfId="635"/>
    <cellStyle name="40% - 着色 5 2 2 2" xfId="1621"/>
    <cellStyle name="40% - 着色 5 3" xfId="1623"/>
    <cellStyle name="40% - 着色 5 3 2" xfId="1625"/>
    <cellStyle name="40% - 着色 5 3 2 2" xfId="1626"/>
    <cellStyle name="40% - 着色 5 4" xfId="1628"/>
    <cellStyle name="40% - 着色 5 4 2" xfId="1629"/>
    <cellStyle name="40% - 着色 5 4 2 2" xfId="1630"/>
    <cellStyle name="40% - 着色 5 5" xfId="1632"/>
    <cellStyle name="40% - 着色 5 5 2" xfId="1633"/>
    <cellStyle name="40% - 着色 5 5 2 2" xfId="1634"/>
    <cellStyle name="40% - 着色 5 6" xfId="1635"/>
    <cellStyle name="40% - 着色 5 6 2" xfId="1636"/>
    <cellStyle name="40% - 着色 5 6 2 2" xfId="1637"/>
    <cellStyle name="40% - 着色 5 7" xfId="1638"/>
    <cellStyle name="40% - 着色 5 7 2" xfId="1639"/>
    <cellStyle name="40% - 着色 6" xfId="1640"/>
    <cellStyle name="40% - 着色 6 2" xfId="1642"/>
    <cellStyle name="40% - 着色 6 2 2" xfId="1644"/>
    <cellStyle name="40% - 着色 6 2 2 2" xfId="1646"/>
    <cellStyle name="40% - 着色 6 3" xfId="1463"/>
    <cellStyle name="40% - 着色 6 3 2" xfId="644"/>
    <cellStyle name="40% - 着色 6 3 2 2" xfId="1647"/>
    <cellStyle name="40% - 着色 6 4" xfId="1466"/>
    <cellStyle name="40% - 着色 6 4 2" xfId="1649"/>
    <cellStyle name="40% - 着色 6 4 2 2" xfId="1651"/>
    <cellStyle name="40% - 着色 6 5" xfId="1469"/>
    <cellStyle name="40% - 着色 6 5 2" xfId="1653"/>
    <cellStyle name="40% - 着色 6 5 2 2" xfId="1654"/>
    <cellStyle name="40% - 着色 6 6" xfId="1656"/>
    <cellStyle name="40% - 着色 6 6 2" xfId="1658"/>
    <cellStyle name="40% - 着色 6 6 2 2" xfId="1659"/>
    <cellStyle name="40% - 着色 6 7" xfId="1661"/>
    <cellStyle name="40% - 着色 6 7 2" xfId="1662"/>
    <cellStyle name="60% - 强调文字颜色 1 2" xfId="1663"/>
    <cellStyle name="60% - 强调文字颜色 1 2 2" xfId="1664"/>
    <cellStyle name="60% - 强调文字颜色 1 2 3" xfId="1665"/>
    <cellStyle name="60% - 强调文字颜色 1 2 4" xfId="1667"/>
    <cellStyle name="60% - 强调文字颜色 1 3" xfId="1668"/>
    <cellStyle name="60% - 强调文字颜色 1 3 2" xfId="1672"/>
    <cellStyle name="60% - 强调文字颜色 1 3 2 2" xfId="464"/>
    <cellStyle name="60% - 强调文字颜色 1 3 2 2 2" xfId="62"/>
    <cellStyle name="60% - 强调文字颜色 1 3 2 3" xfId="467"/>
    <cellStyle name="60% - 强调文字颜色 1 3 2 4" xfId="1673"/>
    <cellStyle name="60% - 强调文字颜色 1 3 3" xfId="1677"/>
    <cellStyle name="60% - 强调文字颜色 1 3 4" xfId="1679"/>
    <cellStyle name="60% - 强调文字颜色 1 4" xfId="1680"/>
    <cellStyle name="60% - 强调文字颜色 1 4 2" xfId="1682"/>
    <cellStyle name="60% - 强调文字颜色 2 2" xfId="1683"/>
    <cellStyle name="60% - 强调文字颜色 2 2 2" xfId="1684"/>
    <cellStyle name="60% - 强调文字颜色 2 2 3" xfId="1686"/>
    <cellStyle name="60% - 强调文字颜色 2 2 4" xfId="1688"/>
    <cellStyle name="60% - 强调文字颜色 2 3" xfId="34"/>
    <cellStyle name="60% - 强调文字颜色 2 3 2" xfId="1690"/>
    <cellStyle name="60% - 强调文字颜色 2 3 2 2" xfId="1336"/>
    <cellStyle name="60% - 强调文字颜色 2 3 2 2 2" xfId="1339"/>
    <cellStyle name="60% - 强调文字颜色 2 3 2 3" xfId="74"/>
    <cellStyle name="60% - 强调文字颜色 2 3 2 4" xfId="1383"/>
    <cellStyle name="60% - 强调文字颜色 2 3 3" xfId="1693"/>
    <cellStyle name="60% - 强调文字颜色 2 3 4" xfId="1695"/>
    <cellStyle name="60% - 强调文字颜色 2 4" xfId="1696"/>
    <cellStyle name="60% - 强调文字颜色 2 4 2" xfId="1697"/>
    <cellStyle name="60% - 强调文字颜色 3 2" xfId="1698"/>
    <cellStyle name="60% - 强调文字颜色 3 2 2" xfId="1699"/>
    <cellStyle name="60% - 强调文字颜色 3 2 3" xfId="1700"/>
    <cellStyle name="60% - 强调文字颜色 3 2 4" xfId="1702"/>
    <cellStyle name="60% - 强调文字颜色 3 3" xfId="192"/>
    <cellStyle name="60% - 强调文字颜色 3 3 2" xfId="197"/>
    <cellStyle name="60% - 强调文字颜色 3 3 2 2" xfId="1704"/>
    <cellStyle name="60% - 强调文字颜色 3 3 2 2 2" xfId="1706"/>
    <cellStyle name="60% - 强调文字颜色 3 3 2 3" xfId="601"/>
    <cellStyle name="60% - 强调文字颜色 3 3 2 4" xfId="1707"/>
    <cellStyle name="60% - 强调文字颜色 3 3 3" xfId="1708"/>
    <cellStyle name="60% - 强调文字颜色 3 3 4" xfId="1709"/>
    <cellStyle name="60% - 强调文字颜色 3 4" xfId="205"/>
    <cellStyle name="60% - 强调文字颜色 3 4 2" xfId="1710"/>
    <cellStyle name="60% - 强调文字颜色 4 2" xfId="1711"/>
    <cellStyle name="60% - 强调文字颜色 4 2 2" xfId="1459"/>
    <cellStyle name="60% - 强调文字颜色 4 2 3" xfId="1479"/>
    <cellStyle name="60% - 强调文字颜色 4 2 4" xfId="1494"/>
    <cellStyle name="60% - 强调文字颜色 4 3" xfId="215"/>
    <cellStyle name="60% - 强调文字颜色 4 3 2" xfId="1714"/>
    <cellStyle name="60% - 强调文字颜色 4 3 2 2" xfId="1717"/>
    <cellStyle name="60% - 强调文字颜色 4 3 2 2 2" xfId="1720"/>
    <cellStyle name="60% - 强调文字颜色 4 3 2 3" xfId="1723"/>
    <cellStyle name="60% - 强调文字颜色 4 3 2 4" xfId="1725"/>
    <cellStyle name="60% - 强调文字颜色 4 3 3" xfId="1729"/>
    <cellStyle name="60% - 强调文字颜色 4 3 4" xfId="1733"/>
    <cellStyle name="60% - 强调文字颜色 4 4" xfId="1734"/>
    <cellStyle name="60% - 强调文字颜色 4 4 2" xfId="1735"/>
    <cellStyle name="60% - 强调文字颜色 5 2" xfId="1738"/>
    <cellStyle name="60% - 强调文字颜色 5 2 2" xfId="1740"/>
    <cellStyle name="60% - 强调文字颜色 5 2 3" xfId="1741"/>
    <cellStyle name="60% - 强调文字颜色 5 2 4" xfId="1743"/>
    <cellStyle name="60% - 强调文字颜色 5 3" xfId="1744"/>
    <cellStyle name="60% - 强调文字颜色 5 3 2" xfId="1745"/>
    <cellStyle name="60% - 强调文字颜色 5 3 2 2" xfId="1746"/>
    <cellStyle name="60% - 强调文字颜色 5 3 2 2 2" xfId="1747"/>
    <cellStyle name="60% - 强调文字颜色 5 3 2 3" xfId="1749"/>
    <cellStyle name="60% - 强调文字颜色 5 3 2 4" xfId="1750"/>
    <cellStyle name="60% - 强调文字颜色 5 3 3" xfId="1752"/>
    <cellStyle name="60% - 强调文字颜色 5 3 4" xfId="1754"/>
    <cellStyle name="60% - 强调文字颜色 5 4" xfId="1755"/>
    <cellStyle name="60% - 强调文字颜色 5 4 2" xfId="1756"/>
    <cellStyle name="60% - 强调文字颜色 6 2" xfId="1758"/>
    <cellStyle name="60% - 强调文字颜色 6 2 2" xfId="1760"/>
    <cellStyle name="60% - 强调文字颜色 6 2 3" xfId="1761"/>
    <cellStyle name="60% - 强调文字颜色 6 2 4" xfId="1763"/>
    <cellStyle name="60% - 强调文字颜色 6 3" xfId="1764"/>
    <cellStyle name="60% - 强调文字颜色 6 3 2" xfId="1765"/>
    <cellStyle name="60% - 强调文字颜色 6 3 2 2" xfId="1766"/>
    <cellStyle name="60% - 强调文字颜色 6 3 2 2 2" xfId="201"/>
    <cellStyle name="60% - 强调文字颜色 6 3 2 3" xfId="1769"/>
    <cellStyle name="60% - 强调文字颜色 6 3 2 4" xfId="1770"/>
    <cellStyle name="60% - 强调文字颜色 6 3 3" xfId="1772"/>
    <cellStyle name="60% - 强调文字颜色 6 3 4" xfId="1773"/>
    <cellStyle name="60% - 强调文字颜色 6 4" xfId="1774"/>
    <cellStyle name="60% - 强调文字颜色 6 4 2" xfId="1775"/>
    <cellStyle name="60% - 着色 1" xfId="1777"/>
    <cellStyle name="60% - 着色 1 2" xfId="1778"/>
    <cellStyle name="60% - 着色 1 2 2" xfId="1779"/>
    <cellStyle name="60% - 着色 1 2 2 2" xfId="1781"/>
    <cellStyle name="60% - 着色 1 3" xfId="1782"/>
    <cellStyle name="60% - 着色 1 3 2" xfId="1785"/>
    <cellStyle name="60% - 着色 1 3 2 2" xfId="1787"/>
    <cellStyle name="60% - 着色 1 4" xfId="1789"/>
    <cellStyle name="60% - 着色 1 4 2" xfId="1310"/>
    <cellStyle name="60% - 着色 1 4 2 2" xfId="1776"/>
    <cellStyle name="60% - 着色 1 5" xfId="1790"/>
    <cellStyle name="60% - 着色 1 5 2" xfId="1791"/>
    <cellStyle name="60% - 着色 1 5 2 2" xfId="1793"/>
    <cellStyle name="60% - 着色 1 6" xfId="1780"/>
    <cellStyle name="60% - 着色 1 6 2" xfId="1795"/>
    <cellStyle name="60% - 着色 1 6 2 2" xfId="1797"/>
    <cellStyle name="60% - 着色 1 7" xfId="1222"/>
    <cellStyle name="60% - 着色 1 7 2" xfId="1798"/>
    <cellStyle name="60% - 着色 2" xfId="1248"/>
    <cellStyle name="60% - 着色 2 2" xfId="1800"/>
    <cellStyle name="60% - 着色 2 2 2" xfId="1802"/>
    <cellStyle name="60% - 着色 2 2 2 2" xfId="1805"/>
    <cellStyle name="60% - 着色 2 3" xfId="1807"/>
    <cellStyle name="60% - 着色 2 3 2" xfId="1809"/>
    <cellStyle name="60% - 着色 2 3 2 2" xfId="1810"/>
    <cellStyle name="60% - 着色 2 4" xfId="1813"/>
    <cellStyle name="60% - 着色 2 4 2" xfId="1328"/>
    <cellStyle name="60% - 着色 2 4 2 2" xfId="1814"/>
    <cellStyle name="60% - 着色 2 5" xfId="1817"/>
    <cellStyle name="60% - 着色 2 5 2" xfId="1820"/>
    <cellStyle name="60% - 着色 2 5 2 2" xfId="1822"/>
    <cellStyle name="60% - 着色 2 6" xfId="1826"/>
    <cellStyle name="60% - 着色 2 6 2" xfId="1828"/>
    <cellStyle name="60% - 着色 2 6 2 2" xfId="1829"/>
    <cellStyle name="60% - 着色 2 7" xfId="1227"/>
    <cellStyle name="60% - 着色 2 7 2" xfId="1230"/>
    <cellStyle name="60% - 着色 3" xfId="1831"/>
    <cellStyle name="60% - 着色 3 2" xfId="1832"/>
    <cellStyle name="60% - 着色 3 2 2" xfId="1833"/>
    <cellStyle name="60% - 着色 3 2 2 2" xfId="906"/>
    <cellStyle name="60% - 着色 3 3" xfId="1007"/>
    <cellStyle name="60% - 着色 3 3 2" xfId="1834"/>
    <cellStyle name="60% - 着色 3 3 2 2" xfId="995"/>
    <cellStyle name="60% - 着色 3 4" xfId="1837"/>
    <cellStyle name="60% - 着色 3 4 2" xfId="1347"/>
    <cellStyle name="60% - 着色 3 4 2 2" xfId="1106"/>
    <cellStyle name="60% - 着色 3 5" xfId="1840"/>
    <cellStyle name="60% - 着色 3 5 2" xfId="1843"/>
    <cellStyle name="60% - 着色 3 5 2 2" xfId="1189"/>
    <cellStyle name="60% - 着色 3 6" xfId="1846"/>
    <cellStyle name="60% - 着色 3 6 2" xfId="1849"/>
    <cellStyle name="60% - 着色 3 6 2 2" xfId="1315"/>
    <cellStyle name="60% - 着色 3 7" xfId="1239"/>
    <cellStyle name="60% - 着色 3 7 2" xfId="1852"/>
    <cellStyle name="60% - 着色 4" xfId="1853"/>
    <cellStyle name="60% - 着色 4 2" xfId="699"/>
    <cellStyle name="60% - 着色 4 2 2" xfId="1855"/>
    <cellStyle name="60% - 着色 4 2 2 2" xfId="1857"/>
    <cellStyle name="60% - 着色 4 3" xfId="701"/>
    <cellStyle name="60% - 着色 4 3 2" xfId="1859"/>
    <cellStyle name="60% - 着色 4 3 2 2" xfId="1862"/>
    <cellStyle name="60% - 着色 4 4" xfId="1865"/>
    <cellStyle name="60% - 着色 4 4 2" xfId="1868"/>
    <cellStyle name="60% - 着色 4 4 2 2" xfId="1869"/>
    <cellStyle name="60% - 着色 4 5" xfId="1871"/>
    <cellStyle name="60% - 着色 4 5 2" xfId="1372"/>
    <cellStyle name="60% - 着色 4 5 2 2" xfId="1872"/>
    <cellStyle name="60% - 着色 4 6" xfId="1873"/>
    <cellStyle name="60% - 着色 4 6 2" xfId="1874"/>
    <cellStyle name="60% - 着色 4 6 2 2" xfId="1875"/>
    <cellStyle name="60% - 着色 4 7" xfId="1876"/>
    <cellStyle name="60% - 着色 4 7 2" xfId="85"/>
    <cellStyle name="60% - 着色 5" xfId="1877"/>
    <cellStyle name="60% - 着色 5 2" xfId="1878"/>
    <cellStyle name="60% - 着色 5 2 2" xfId="1880"/>
    <cellStyle name="60% - 着色 5 2 2 2" xfId="1882"/>
    <cellStyle name="60% - 着色 5 3" xfId="809"/>
    <cellStyle name="60% - 着色 5 3 2" xfId="1883"/>
    <cellStyle name="60% - 着色 5 3 2 2" xfId="1884"/>
    <cellStyle name="60% - 着色 5 4" xfId="1886"/>
    <cellStyle name="60% - 着色 5 4 2" xfId="1888"/>
    <cellStyle name="60% - 着色 5 4 2 2" xfId="1889"/>
    <cellStyle name="60% - 着色 5 5" xfId="1891"/>
    <cellStyle name="60% - 着色 5 5 2" xfId="1892"/>
    <cellStyle name="60% - 着色 5 5 2 2" xfId="1893"/>
    <cellStyle name="60% - 着色 5 6" xfId="1894"/>
    <cellStyle name="60% - 着色 5 6 2" xfId="1895"/>
    <cellStyle name="60% - 着色 5 6 2 2" xfId="1896"/>
    <cellStyle name="60% - 着色 5 7" xfId="1897"/>
    <cellStyle name="60% - 着色 5 7 2" xfId="1898"/>
    <cellStyle name="60% - 着色 6" xfId="1900"/>
    <cellStyle name="60% - 着色 6 2" xfId="116"/>
    <cellStyle name="60% - 着色 6 2 2" xfId="1737"/>
    <cellStyle name="60% - 着色 6 2 2 2" xfId="1739"/>
    <cellStyle name="60% - 着色 6 3" xfId="124"/>
    <cellStyle name="60% - 着色 6 3 2" xfId="1757"/>
    <cellStyle name="60% - 着色 6 3 2 2" xfId="1759"/>
    <cellStyle name="60% - 着色 6 4" xfId="1902"/>
    <cellStyle name="60% - 着色 6 4 2" xfId="1904"/>
    <cellStyle name="60% - 着色 6 4 2 2" xfId="1905"/>
    <cellStyle name="60% - 着色 6 5" xfId="1906"/>
    <cellStyle name="60% - 着色 6 5 2" xfId="1908"/>
    <cellStyle name="60% - 着色 6 5 2 2" xfId="1909"/>
    <cellStyle name="60% - 着色 6 6" xfId="1910"/>
    <cellStyle name="60% - 着色 6 6 2" xfId="1911"/>
    <cellStyle name="60% - 着色 6 6 2 2" xfId="1912"/>
    <cellStyle name="60% - 着色 6 7" xfId="492"/>
    <cellStyle name="60% - 着色 6 7 2" xfId="1914"/>
    <cellStyle name="百分比 2" xfId="1916"/>
    <cellStyle name="百分比 2 2" xfId="1918"/>
    <cellStyle name="百分比 2 2 2" xfId="1919"/>
    <cellStyle name="百分比 2 3" xfId="1920"/>
    <cellStyle name="标题 1 10" xfId="565"/>
    <cellStyle name="标题 1 10 2" xfId="1921"/>
    <cellStyle name="标题 1 10 2 2" xfId="1922"/>
    <cellStyle name="标题 1 11" xfId="1923"/>
    <cellStyle name="标题 1 11 2" xfId="1924"/>
    <cellStyle name="标题 1 11 2 2" xfId="1925"/>
    <cellStyle name="标题 1 12" xfId="1928"/>
    <cellStyle name="标题 1 12 2" xfId="1929"/>
    <cellStyle name="标题 1 12 2 2" xfId="1930"/>
    <cellStyle name="标题 1 13" xfId="1931"/>
    <cellStyle name="标题 1 13 2" xfId="1932"/>
    <cellStyle name="标题 1 14" xfId="1933"/>
    <cellStyle name="标题 1 14 2" xfId="1934"/>
    <cellStyle name="标题 1 15" xfId="1935"/>
    <cellStyle name="标题 1 15 2" xfId="1936"/>
    <cellStyle name="标题 1 2" xfId="1937"/>
    <cellStyle name="标题 1 2 2" xfId="1938"/>
    <cellStyle name="标题 1 2 2 2" xfId="1939"/>
    <cellStyle name="标题 1 2 3" xfId="1940"/>
    <cellStyle name="标题 1 2 4" xfId="1941"/>
    <cellStyle name="标题 1 3" xfId="1035"/>
    <cellStyle name="标题 1 3 2" xfId="1038"/>
    <cellStyle name="标题 1 3 2 2" xfId="1942"/>
    <cellStyle name="标题 1 3 2 2 2" xfId="100"/>
    <cellStyle name="标题 1 3 2 2 3" xfId="1944"/>
    <cellStyle name="标题 1 3 2 3" xfId="89"/>
    <cellStyle name="标题 1 3 2 4" xfId="1945"/>
    <cellStyle name="标题 1 3 3" xfId="1947"/>
    <cellStyle name="标题 1 3 4" xfId="1948"/>
    <cellStyle name="标题 1 4" xfId="1040"/>
    <cellStyle name="标题 1 4 2" xfId="1949"/>
    <cellStyle name="标题 1 4 2 2" xfId="964"/>
    <cellStyle name="标题 1 5" xfId="1950"/>
    <cellStyle name="标题 1 5 2" xfId="42"/>
    <cellStyle name="标题 1 5 2 2" xfId="981"/>
    <cellStyle name="标题 1 6" xfId="1954"/>
    <cellStyle name="标题 1 6 2" xfId="1957"/>
    <cellStyle name="标题 1 6 2 2" xfId="993"/>
    <cellStyle name="标题 1 7" xfId="1960"/>
    <cellStyle name="标题 1 7 2" xfId="1963"/>
    <cellStyle name="标题 1 7 2 2" xfId="1009"/>
    <cellStyle name="标题 1 8" xfId="261"/>
    <cellStyle name="标题 1 8 2" xfId="264"/>
    <cellStyle name="标题 1 8 2 2" xfId="1020"/>
    <cellStyle name="标题 1 9" xfId="272"/>
    <cellStyle name="标题 1 9 2" xfId="1965"/>
    <cellStyle name="标题 1 9 2 2" xfId="1967"/>
    <cellStyle name="标题 10" xfId="1968"/>
    <cellStyle name="标题 10 2" xfId="1969"/>
    <cellStyle name="标题 10 2 2" xfId="1970"/>
    <cellStyle name="标题 11" xfId="1972"/>
    <cellStyle name="标题 11 2" xfId="1974"/>
    <cellStyle name="标题 11 2 2" xfId="1975"/>
    <cellStyle name="标题 12" xfId="997"/>
    <cellStyle name="标题 12 2" xfId="1976"/>
    <cellStyle name="标题 12 2 2" xfId="1977"/>
    <cellStyle name="标题 13" xfId="1978"/>
    <cellStyle name="标题 13 2" xfId="1979"/>
    <cellStyle name="标题 13 2 2" xfId="1980"/>
    <cellStyle name="标题 14" xfId="785"/>
    <cellStyle name="标题 14 2" xfId="787"/>
    <cellStyle name="标题 14 2 2" xfId="1981"/>
    <cellStyle name="标题 15" xfId="1982"/>
    <cellStyle name="标题 15 2" xfId="1983"/>
    <cellStyle name="标题 15 2 2" xfId="1985"/>
    <cellStyle name="标题 16" xfId="1987"/>
    <cellStyle name="标题 16 2" xfId="1989"/>
    <cellStyle name="标题 17" xfId="1410"/>
    <cellStyle name="标题 17 2" xfId="1412"/>
    <cellStyle name="标题 18" xfId="1445"/>
    <cellStyle name="标题 18 2" xfId="1447"/>
    <cellStyle name="标题 2 10" xfId="738"/>
    <cellStyle name="标题 2 10 2" xfId="740"/>
    <cellStyle name="标题 2 10 2 2" xfId="742"/>
    <cellStyle name="标题 2 11" xfId="744"/>
    <cellStyle name="标题 2 11 2" xfId="746"/>
    <cellStyle name="标题 2 11 2 2" xfId="1991"/>
    <cellStyle name="标题 2 12" xfId="1992"/>
    <cellStyle name="标题 2 12 2" xfId="114"/>
    <cellStyle name="标题 2 12 2 2" xfId="1993"/>
    <cellStyle name="标题 2 13" xfId="1994"/>
    <cellStyle name="标题 2 13 2" xfId="1996"/>
    <cellStyle name="标题 2 14" xfId="155"/>
    <cellStyle name="标题 2 14 2" xfId="1997"/>
    <cellStyle name="标题 2 15" xfId="1998"/>
    <cellStyle name="标题 2 15 2" xfId="1999"/>
    <cellStyle name="标题 2 2" xfId="2000"/>
    <cellStyle name="标题 2 2 2" xfId="2001"/>
    <cellStyle name="标题 2 2 2 2" xfId="1250"/>
    <cellStyle name="标题 2 2 3" xfId="2002"/>
    <cellStyle name="标题 2 2 4" xfId="2003"/>
    <cellStyle name="标题 2 3" xfId="1042"/>
    <cellStyle name="标题 2 3 2" xfId="1044"/>
    <cellStyle name="标题 2 3 2 2" xfId="1402"/>
    <cellStyle name="标题 2 3 2 2 2" xfId="2004"/>
    <cellStyle name="标题 2 3 2 2 3" xfId="1907"/>
    <cellStyle name="标题 2 3 2 3" xfId="2005"/>
    <cellStyle name="标题 2 3 2 4" xfId="2006"/>
    <cellStyle name="标题 2 3 3" xfId="2008"/>
    <cellStyle name="标题 2 3 4" xfId="2009"/>
    <cellStyle name="标题 2 4" xfId="1046"/>
    <cellStyle name="标题 2 4 2" xfId="2010"/>
    <cellStyle name="标题 2 4 2 2" xfId="1063"/>
    <cellStyle name="标题 2 5" xfId="651"/>
    <cellStyle name="标题 2 5 2" xfId="2011"/>
    <cellStyle name="标题 2 5 2 2" xfId="1090"/>
    <cellStyle name="标题 2 6" xfId="2015"/>
    <cellStyle name="标题 2 6 2" xfId="2017"/>
    <cellStyle name="标题 2 6 2 2" xfId="726"/>
    <cellStyle name="标题 2 7" xfId="2019"/>
    <cellStyle name="标题 2 7 2" xfId="2022"/>
    <cellStyle name="标题 2 7 2 2" xfId="1117"/>
    <cellStyle name="标题 2 8" xfId="279"/>
    <cellStyle name="标题 2 8 2" xfId="105"/>
    <cellStyle name="标题 2 8 2 2" xfId="1128"/>
    <cellStyle name="标题 2 9" xfId="286"/>
    <cellStyle name="标题 2 9 2" xfId="2024"/>
    <cellStyle name="标题 2 9 2 2" xfId="2026"/>
    <cellStyle name="标题 3 10" xfId="2027"/>
    <cellStyle name="标题 3 10 2" xfId="2028"/>
    <cellStyle name="标题 3 10 2 2" xfId="2029"/>
    <cellStyle name="标题 3 11" xfId="2030"/>
    <cellStyle name="标题 3 11 2" xfId="2032"/>
    <cellStyle name="标题 3 11 2 2" xfId="2034"/>
    <cellStyle name="标题 3 12" xfId="2035"/>
    <cellStyle name="标题 3 12 2" xfId="2037"/>
    <cellStyle name="标题 3 12 2 2" xfId="2039"/>
    <cellStyle name="标题 3 13" xfId="2040"/>
    <cellStyle name="标题 3 13 2" xfId="2042"/>
    <cellStyle name="标题 3 14" xfId="2044"/>
    <cellStyle name="标题 3 14 2" xfId="2047"/>
    <cellStyle name="标题 3 15" xfId="2048"/>
    <cellStyle name="标题 3 15 2" xfId="2050"/>
    <cellStyle name="标题 3 2" xfId="2051"/>
    <cellStyle name="标题 3 2 2" xfId="2053"/>
    <cellStyle name="标题 3 2 2 2" xfId="2055"/>
    <cellStyle name="标题 3 2 3" xfId="2057"/>
    <cellStyle name="标题 3 2 4" xfId="2059"/>
    <cellStyle name="标题 3 3" xfId="2060"/>
    <cellStyle name="标题 3 3 2" xfId="2061"/>
    <cellStyle name="标题 3 3 2 2" xfId="2062"/>
    <cellStyle name="标题 3 3 2 2 2" xfId="2063"/>
    <cellStyle name="标题 3 3 2 2 3" xfId="2064"/>
    <cellStyle name="标题 3 3 2 3" xfId="2066"/>
    <cellStyle name="标题 3 3 2 4" xfId="2067"/>
    <cellStyle name="标题 3 3 3" xfId="2069"/>
    <cellStyle name="标题 3 3 4" xfId="2070"/>
    <cellStyle name="标题 3 4" xfId="2071"/>
    <cellStyle name="标题 3 4 2" xfId="2072"/>
    <cellStyle name="标题 3 4 2 2" xfId="1154"/>
    <cellStyle name="标题 3 5" xfId="2073"/>
    <cellStyle name="标题 3 5 2" xfId="2074"/>
    <cellStyle name="标题 3 5 2 2" xfId="1174"/>
    <cellStyle name="标题 3 6" xfId="2077"/>
    <cellStyle name="标题 3 6 2" xfId="2078"/>
    <cellStyle name="标题 3 6 2 2" xfId="1185"/>
    <cellStyle name="标题 3 7" xfId="2079"/>
    <cellStyle name="标题 3 7 2" xfId="2080"/>
    <cellStyle name="标题 3 7 2 2" xfId="1199"/>
    <cellStyle name="标题 3 8" xfId="2081"/>
    <cellStyle name="标题 3 8 2" xfId="2082"/>
    <cellStyle name="标题 3 8 2 2" xfId="1215"/>
    <cellStyle name="标题 3 9" xfId="2084"/>
    <cellStyle name="标题 3 9 2" xfId="2086"/>
    <cellStyle name="标题 3 9 2 2" xfId="2088"/>
    <cellStyle name="标题 4 10" xfId="1784"/>
    <cellStyle name="标题 4 10 2" xfId="1786"/>
    <cellStyle name="标题 4 10 2 2" xfId="2091"/>
    <cellStyle name="标题 4 11" xfId="2093"/>
    <cellStyle name="标题 4 11 2" xfId="2096"/>
    <cellStyle name="标题 4 11 2 2" xfId="2098"/>
    <cellStyle name="标题 4 12" xfId="2099"/>
    <cellStyle name="标题 4 12 2" xfId="2101"/>
    <cellStyle name="标题 4 12 2 2" xfId="2102"/>
    <cellStyle name="标题 4 13" xfId="2103"/>
    <cellStyle name="标题 4 13 2" xfId="2104"/>
    <cellStyle name="标题 4 14" xfId="2106"/>
    <cellStyle name="标题 4 14 2" xfId="2107"/>
    <cellStyle name="标题 4 15" xfId="860"/>
    <cellStyle name="标题 4 15 2" xfId="2108"/>
    <cellStyle name="标题 4 2" xfId="2109"/>
    <cellStyle name="标题 4 2 2" xfId="2110"/>
    <cellStyle name="标题 4 2 2 2" xfId="2112"/>
    <cellStyle name="标题 4 2 3" xfId="2113"/>
    <cellStyle name="标题 4 2 4" xfId="2114"/>
    <cellStyle name="标题 4 3" xfId="2115"/>
    <cellStyle name="标题 4 3 2" xfId="2116"/>
    <cellStyle name="标题 4 3 2 2" xfId="2118"/>
    <cellStyle name="标题 4 3 2 2 2" xfId="2119"/>
    <cellStyle name="标题 4 3 2 2 3" xfId="954"/>
    <cellStyle name="标题 4 3 2 3" xfId="2120"/>
    <cellStyle name="标题 4 3 2 4" xfId="2121"/>
    <cellStyle name="标题 4 3 3" xfId="2123"/>
    <cellStyle name="标题 4 3 4" xfId="2124"/>
    <cellStyle name="标题 4 4" xfId="2125"/>
    <cellStyle name="标题 4 4 2" xfId="2126"/>
    <cellStyle name="标题 4 4 2 2" xfId="1263"/>
    <cellStyle name="标题 4 5" xfId="2127"/>
    <cellStyle name="标题 4 5 2" xfId="2128"/>
    <cellStyle name="标题 4 5 2 2" xfId="1296"/>
    <cellStyle name="标题 4 6" xfId="2130"/>
    <cellStyle name="标题 4 6 2" xfId="1788"/>
    <cellStyle name="标题 4 6 2 2" xfId="1309"/>
    <cellStyle name="标题 4 7" xfId="2131"/>
    <cellStyle name="标题 4 7 2" xfId="1812"/>
    <cellStyle name="标题 4 7 2 2" xfId="1327"/>
    <cellStyle name="标题 4 8" xfId="2132"/>
    <cellStyle name="标题 4 8 2" xfId="1836"/>
    <cellStyle name="标题 4 8 2 2" xfId="1346"/>
    <cellStyle name="标题 4 9" xfId="2135"/>
    <cellStyle name="标题 4 9 2" xfId="1864"/>
    <cellStyle name="标题 4 9 2 2" xfId="1867"/>
    <cellStyle name="标题 5" xfId="2136"/>
    <cellStyle name="标题 5 2" xfId="2137"/>
    <cellStyle name="标题 5 2 2" xfId="2138"/>
    <cellStyle name="标题 5 3" xfId="2139"/>
    <cellStyle name="标题 5 4" xfId="2140"/>
    <cellStyle name="标题 6" xfId="1913"/>
    <cellStyle name="标题 6 2" xfId="2141"/>
    <cellStyle name="标题 6 2 2" xfId="438"/>
    <cellStyle name="标题 6 2 2 2" xfId="2143"/>
    <cellStyle name="标题 6 2 2 3" xfId="2145"/>
    <cellStyle name="标题 6 2 3" xfId="2147"/>
    <cellStyle name="标题 6 2 4" xfId="2148"/>
    <cellStyle name="标题 6 3" xfId="2149"/>
    <cellStyle name="标题 6 4" xfId="2150"/>
    <cellStyle name="标题 7" xfId="2151"/>
    <cellStyle name="标题 7 2" xfId="2152"/>
    <cellStyle name="标题 7 2 2" xfId="2153"/>
    <cellStyle name="标题 8" xfId="2156"/>
    <cellStyle name="标题 8 2" xfId="2158"/>
    <cellStyle name="标题 8 2 2" xfId="2160"/>
    <cellStyle name="标题 9" xfId="2161"/>
    <cellStyle name="标题 9 2" xfId="2163"/>
    <cellStyle name="标题 9 2 2" xfId="2165"/>
    <cellStyle name="差 10" xfId="2166"/>
    <cellStyle name="差 10 2" xfId="2167"/>
    <cellStyle name="差 10 2 2" xfId="2168"/>
    <cellStyle name="差 11" xfId="2169"/>
    <cellStyle name="差 11 2" xfId="2170"/>
    <cellStyle name="差 11 2 2" xfId="2172"/>
    <cellStyle name="差 12" xfId="2173"/>
    <cellStyle name="差 12 2" xfId="2043"/>
    <cellStyle name="差 12 2 2" xfId="2046"/>
    <cellStyle name="差 13" xfId="2174"/>
    <cellStyle name="差 13 2" xfId="2175"/>
    <cellStyle name="差 14" xfId="2176"/>
    <cellStyle name="差 14 2" xfId="2177"/>
    <cellStyle name="差 15" xfId="2178"/>
    <cellStyle name="差 15 2" xfId="2182"/>
    <cellStyle name="差 2" xfId="2184"/>
    <cellStyle name="差 2 2" xfId="2186"/>
    <cellStyle name="差 2 2 2" xfId="2188"/>
    <cellStyle name="差 2 3" xfId="2190"/>
    <cellStyle name="差 2 4" xfId="2191"/>
    <cellStyle name="差 3" xfId="2193"/>
    <cellStyle name="差 3 2" xfId="2195"/>
    <cellStyle name="差 3 2 2" xfId="2197"/>
    <cellStyle name="差 3 2 2 2" xfId="2198"/>
    <cellStyle name="差 3 2 2 3" xfId="2199"/>
    <cellStyle name="差 3 2 3" xfId="1657"/>
    <cellStyle name="差 3 2 4" xfId="2200"/>
    <cellStyle name="差 3 3" xfId="2202"/>
    <cellStyle name="差 3 4" xfId="2203"/>
    <cellStyle name="差 4" xfId="2205"/>
    <cellStyle name="差 4 2" xfId="2207"/>
    <cellStyle name="差 4 2 2" xfId="2209"/>
    <cellStyle name="差 5" xfId="2211"/>
    <cellStyle name="差 5 2" xfId="2213"/>
    <cellStyle name="差 5 2 2" xfId="2215"/>
    <cellStyle name="差 6" xfId="2217"/>
    <cellStyle name="差 6 2" xfId="2219"/>
    <cellStyle name="差 6 2 2" xfId="1537"/>
    <cellStyle name="差 7" xfId="2220"/>
    <cellStyle name="差 7 2" xfId="2221"/>
    <cellStyle name="差 7 2 2" xfId="2222"/>
    <cellStyle name="差 8" xfId="2223"/>
    <cellStyle name="差 8 2" xfId="2225"/>
    <cellStyle name="差 8 2 2" xfId="2227"/>
    <cellStyle name="差 9" xfId="2228"/>
    <cellStyle name="差 9 2" xfId="2230"/>
    <cellStyle name="差 9 2 2" xfId="2232"/>
    <cellStyle name="常规" xfId="0" builtinId="0"/>
    <cellStyle name="常规 10" xfId="791"/>
    <cellStyle name="常规 10 2" xfId="793"/>
    <cellStyle name="常规 10 2 2" xfId="2233"/>
    <cellStyle name="常规 10 2 2 2" xfId="2234"/>
    <cellStyle name="常规 10 2 2 3" xfId="2235"/>
    <cellStyle name="常规 10 2 3" xfId="2237"/>
    <cellStyle name="常规 10 3" xfId="2238"/>
    <cellStyle name="常规 10 4" xfId="2240"/>
    <cellStyle name="常规 10 5" xfId="2241"/>
    <cellStyle name="常规 10 5 2" xfId="2242"/>
    <cellStyle name="常规 10 5 3" xfId="2244"/>
    <cellStyle name="常规 10 5 4" xfId="2246"/>
    <cellStyle name="常规 10 6" xfId="2247"/>
    <cellStyle name="常规 10 7" xfId="2249"/>
    <cellStyle name="常规 10 8" xfId="2252"/>
    <cellStyle name="常规 10 8 2" xfId="1927"/>
    <cellStyle name="常规 10 9" xfId="1332"/>
    <cellStyle name="常规 11" xfId="1552"/>
    <cellStyle name="常规 11 2" xfId="2253"/>
    <cellStyle name="常规 11 2 2" xfId="2254"/>
    <cellStyle name="常规 11 2 2 2" xfId="2255"/>
    <cellStyle name="常规 11 2 2 2 2" xfId="2257"/>
    <cellStyle name="常规 11 2 2 3" xfId="2258"/>
    <cellStyle name="常规 11 2 2 3 2" xfId="2260"/>
    <cellStyle name="常规 11 2 2 4" xfId="977"/>
    <cellStyle name="常规 11 2 2 5" xfId="983"/>
    <cellStyle name="常规 11 2 3" xfId="2142"/>
    <cellStyle name="常规 11 2 3 2" xfId="2261"/>
    <cellStyle name="常规 11 2 4" xfId="2144"/>
    <cellStyle name="常规 11 2 4 2" xfId="2262"/>
    <cellStyle name="常规 11 2 5" xfId="1027"/>
    <cellStyle name="常规 11 2 6" xfId="1030"/>
    <cellStyle name="常规 11 3" xfId="2263"/>
    <cellStyle name="常规 11 3 2" xfId="613"/>
    <cellStyle name="常规 11 3 2 2" xfId="2267"/>
    <cellStyle name="常规 11 3 3" xfId="2269"/>
    <cellStyle name="常规 11 3 3 2" xfId="2271"/>
    <cellStyle name="常规 11 3 4" xfId="2272"/>
    <cellStyle name="常规 11 4" xfId="2274"/>
    <cellStyle name="常规 11 5" xfId="2276"/>
    <cellStyle name="常规 11 6" xfId="136"/>
    <cellStyle name="常规 12" xfId="2278"/>
    <cellStyle name="常规 12 2" xfId="2280"/>
    <cellStyle name="常规 12 2 2" xfId="2281"/>
    <cellStyle name="常规 12 3" xfId="2282"/>
    <cellStyle name="常规 13" xfId="2283"/>
    <cellStyle name="常规 13 2" xfId="2284"/>
    <cellStyle name="常规 13 2 2" xfId="2285"/>
    <cellStyle name="常规 13 3" xfId="2286"/>
    <cellStyle name="常规 14" xfId="2287"/>
    <cellStyle name="常规 14 2" xfId="2288"/>
    <cellStyle name="常规 14 2 2" xfId="2289"/>
    <cellStyle name="常规 14 2 3" xfId="2290"/>
    <cellStyle name="常规 14 3" xfId="2291"/>
    <cellStyle name="常规 14 4" xfId="2292"/>
    <cellStyle name="常规 14 5" xfId="2293"/>
    <cellStyle name="常规 15" xfId="1713"/>
    <cellStyle name="常规 15 2" xfId="1716"/>
    <cellStyle name="常规 15 2 2" xfId="1719"/>
    <cellStyle name="常规 15 3" xfId="1722"/>
    <cellStyle name="常规 16" xfId="1728"/>
    <cellStyle name="常规 16 2" xfId="2296"/>
    <cellStyle name="常规 16 2 2" xfId="2155"/>
    <cellStyle name="常规 16 3" xfId="2298"/>
    <cellStyle name="常规 17" xfId="1732"/>
    <cellStyle name="常规 17 2" xfId="2301"/>
    <cellStyle name="常规 17 2 2" xfId="2303"/>
    <cellStyle name="常规 17 3" xfId="2305"/>
    <cellStyle name="常规 18" xfId="2266"/>
    <cellStyle name="常规 18 2" xfId="2308"/>
    <cellStyle name="常规 18 2 2" xfId="2311"/>
    <cellStyle name="常规 19" xfId="1540"/>
    <cellStyle name="常规 19 2" xfId="2313"/>
    <cellStyle name="常规 19 2 2" xfId="2315"/>
    <cellStyle name="常规 2" xfId="2317"/>
    <cellStyle name="常规 2 10" xfId="2319"/>
    <cellStyle name="常规 2 10 2" xfId="2321"/>
    <cellStyle name="常规 2 10 2 2" xfId="2323"/>
    <cellStyle name="常规 2 10 2 3" xfId="2325"/>
    <cellStyle name="常规 2 10 2 4" xfId="2327"/>
    <cellStyle name="常规 2 10 3" xfId="1257"/>
    <cellStyle name="常规 2 10 3 2" xfId="1259"/>
    <cellStyle name="常规 2 10 4" xfId="1262"/>
    <cellStyle name="常规 2 11" xfId="2329"/>
    <cellStyle name="常规 2 11 2" xfId="2332"/>
    <cellStyle name="常规 2 11 2 2" xfId="2334"/>
    <cellStyle name="常规 2 11 2 3" xfId="2336"/>
    <cellStyle name="常规 2 11 2 4" xfId="2338"/>
    <cellStyle name="常规 2 11 3" xfId="1269"/>
    <cellStyle name="常规 2 11 4" xfId="1275"/>
    <cellStyle name="常规 2 12" xfId="2339"/>
    <cellStyle name="常规 2 12 2" xfId="2341"/>
    <cellStyle name="常规 2 12 2 2" xfId="2343"/>
    <cellStyle name="常规 2 12 2 3" xfId="2345"/>
    <cellStyle name="常规 2 12 3" xfId="1279"/>
    <cellStyle name="常规 2 12 4" xfId="1284"/>
    <cellStyle name="常规 2 13" xfId="665"/>
    <cellStyle name="常规 2 13 2" xfId="669"/>
    <cellStyle name="常规 2 13 3" xfId="1288"/>
    <cellStyle name="常规 2 14" xfId="2346"/>
    <cellStyle name="常规 2 14 2" xfId="426"/>
    <cellStyle name="常规 2 14 3" xfId="433"/>
    <cellStyle name="常规 2 15" xfId="2348"/>
    <cellStyle name="常规 2 16" xfId="2350"/>
    <cellStyle name="常规 2 17" xfId="2353"/>
    <cellStyle name="常规 2 18" xfId="1671"/>
    <cellStyle name="常规 2 19" xfId="1676"/>
    <cellStyle name="常规 2 2" xfId="2355"/>
    <cellStyle name="常规 2 2 10" xfId="2357"/>
    <cellStyle name="常规 2 2 11" xfId="1799"/>
    <cellStyle name="常规 2 2 12" xfId="1806"/>
    <cellStyle name="常规 2 2 13" xfId="1811"/>
    <cellStyle name="常规 2 2 14" xfId="1816"/>
    <cellStyle name="常规 2 2 15" xfId="1825"/>
    <cellStyle name="常规 2 2 16" xfId="1226"/>
    <cellStyle name="常规 2 2 17" xfId="1234"/>
    <cellStyle name="常规 2 2 2" xfId="2360"/>
    <cellStyle name="常规 2 2 2 10" xfId="2361"/>
    <cellStyle name="常规 2 2 2 11" xfId="2362"/>
    <cellStyle name="常规 2 2 2 12" xfId="2363"/>
    <cellStyle name="常规 2 2 2 13" xfId="2365"/>
    <cellStyle name="常规 2 2 2 14" xfId="2367"/>
    <cellStyle name="常规 2 2 2 15" xfId="2370"/>
    <cellStyle name="常规 2 2 2 2" xfId="2372"/>
    <cellStyle name="常规 2 2 2 2 2" xfId="2373"/>
    <cellStyle name="常规 2 2 2 2 2 2" xfId="2374"/>
    <cellStyle name="常规 2 2 2 2 2 2 2" xfId="1354"/>
    <cellStyle name="常规 2 2 2 2 2 3" xfId="1570"/>
    <cellStyle name="常规 2 2 2 2 2 3 2" xfId="1375"/>
    <cellStyle name="常规 2 2 2 2 2 4" xfId="2376"/>
    <cellStyle name="常规 2 2 2 2 2 5" xfId="2377"/>
    <cellStyle name="常规 2 2 2 2 3" xfId="2378"/>
    <cellStyle name="常规 2 2 2 2 3 2" xfId="2379"/>
    <cellStyle name="常规 2 2 2 2 4" xfId="2224"/>
    <cellStyle name="常规 2 2 2 2 4 2" xfId="2226"/>
    <cellStyle name="常规 2 2 2 2 5" xfId="2380"/>
    <cellStyle name="常规 2 2 2 2 5 2" xfId="311"/>
    <cellStyle name="常规 2 2 2 2 6" xfId="2381"/>
    <cellStyle name="常规 2 2 2 2 7" xfId="2382"/>
    <cellStyle name="常规 2 2 2 3" xfId="845"/>
    <cellStyle name="常规 2 2 2 3 2" xfId="2383"/>
    <cellStyle name="常规 2 2 2 3 2 2" xfId="2384"/>
    <cellStyle name="常规 2 2 2 3 3" xfId="2385"/>
    <cellStyle name="常规 2 2 2 3 3 2" xfId="2386"/>
    <cellStyle name="常规 2 2 2 3 4" xfId="2229"/>
    <cellStyle name="常规 2 2 2 3 4 2" xfId="2231"/>
    <cellStyle name="常规 2 2 2 3 5" xfId="2387"/>
    <cellStyle name="常规 2 2 2 3 6" xfId="173"/>
    <cellStyle name="常规 2 2 2 4" xfId="87"/>
    <cellStyle name="常规 2 2 2 4 2" xfId="1161"/>
    <cellStyle name="常规 2 2 2 5" xfId="69"/>
    <cellStyle name="常规 2 2 2 6" xfId="96"/>
    <cellStyle name="常规 2 2 2 7" xfId="97"/>
    <cellStyle name="常规 2 2 2 8" xfId="110"/>
    <cellStyle name="常规 2 2 2 9" xfId="117"/>
    <cellStyle name="常规 2 2 3" xfId="2389"/>
    <cellStyle name="常规 2 2 3 2" xfId="223"/>
    <cellStyle name="常规 2 2 3 2 2" xfId="2390"/>
    <cellStyle name="常规 2 2 3 3" xfId="2391"/>
    <cellStyle name="常规 2 2 4" xfId="1600"/>
    <cellStyle name="常规 2 2 4 2" xfId="2392"/>
    <cellStyle name="常规 2 2 4 2 2" xfId="2393"/>
    <cellStyle name="常规 2 2 4 2 2 2" xfId="2395"/>
    <cellStyle name="常规 2 2 4 2 3" xfId="2396"/>
    <cellStyle name="常规 2 2 4 2 3 2" xfId="2397"/>
    <cellStyle name="常规 2 2 4 2 4" xfId="2256"/>
    <cellStyle name="常规 2 2 4 3" xfId="2398"/>
    <cellStyle name="常规 2 2 4 3 2" xfId="2399"/>
    <cellStyle name="常规 2 2 4 3 2 2" xfId="2400"/>
    <cellStyle name="常规 2 2 4 3 3" xfId="2401"/>
    <cellStyle name="常规 2 2 4 3 3 2" xfId="2402"/>
    <cellStyle name="常规 2 2 4 3 4" xfId="2259"/>
    <cellStyle name="常规 2 2 4 4" xfId="1168"/>
    <cellStyle name="常规 2 2 4 4 2" xfId="2404"/>
    <cellStyle name="常规 2 2 4 5" xfId="2405"/>
    <cellStyle name="常规 2 2 4 5 2" xfId="2406"/>
    <cellStyle name="常规 2 2 4 6" xfId="2407"/>
    <cellStyle name="常规 2 2 5" xfId="2408"/>
    <cellStyle name="常规 2 2 5 2" xfId="2409"/>
    <cellStyle name="常规 2 2 5 2 2" xfId="2410"/>
    <cellStyle name="常规 2 2 5 2 2 2" xfId="2412"/>
    <cellStyle name="常规 2 2 5 2 3" xfId="2413"/>
    <cellStyle name="常规 2 2 5 2 3 2" xfId="2414"/>
    <cellStyle name="常规 2 2 5 2 4" xfId="2415"/>
    <cellStyle name="常规 2 2 5 3" xfId="2171"/>
    <cellStyle name="常规 2 2 5 3 2" xfId="2416"/>
    <cellStyle name="常规 2 2 5 4" xfId="2417"/>
    <cellStyle name="常规 2 2 5 4 2" xfId="2419"/>
    <cellStyle name="常规 2 2 5 5" xfId="2420"/>
    <cellStyle name="常规 2 2 6" xfId="2422"/>
    <cellStyle name="常规 2 2 6 2" xfId="2423"/>
    <cellStyle name="常规 2 2 7" xfId="936"/>
    <cellStyle name="常规 2 2 7 2" xfId="2425"/>
    <cellStyle name="常规 2 2 8" xfId="242"/>
    <cellStyle name="常规 2 2 8 2" xfId="2426"/>
    <cellStyle name="常规 2 2 9" xfId="2427"/>
    <cellStyle name="常规 2 2 9 2" xfId="2428"/>
    <cellStyle name="常规 2 2 9 3" xfId="2430"/>
    <cellStyle name="常规 2 20" xfId="2347"/>
    <cellStyle name="常规 2 21" xfId="2349"/>
    <cellStyle name="常规 2 22" xfId="2352"/>
    <cellStyle name="常规 2 23" xfId="1670"/>
    <cellStyle name="常规 2 24" xfId="1675"/>
    <cellStyle name="常规 2 25" xfId="1678"/>
    <cellStyle name="常规 2 3" xfId="1209"/>
    <cellStyle name="常规 2 3 10" xfId="2431"/>
    <cellStyle name="常规 2 3 2" xfId="1212"/>
    <cellStyle name="常规 2 3 2 2" xfId="2433"/>
    <cellStyle name="常规 2 3 2 2 2" xfId="2434"/>
    <cellStyle name="常规 2 3 2 2 2 2" xfId="2435"/>
    <cellStyle name="常规 2 3 2 2 2 2 2" xfId="2436"/>
    <cellStyle name="常规 2 3 2 2 2 3" xfId="1854"/>
    <cellStyle name="常规 2 3 2 2 2 3 2" xfId="1856"/>
    <cellStyle name="常规 2 3 2 2 2 4" xfId="2438"/>
    <cellStyle name="常规 2 3 2 2 3" xfId="2439"/>
    <cellStyle name="常规 2 3 2 2 3 2" xfId="2441"/>
    <cellStyle name="常规 2 3 2 2 3 2 2" xfId="2443"/>
    <cellStyle name="常规 2 3 2 2 3 3" xfId="1858"/>
    <cellStyle name="常规 2 3 2 2 3 3 2" xfId="1861"/>
    <cellStyle name="常规 2 3 2 2 3 4" xfId="2445"/>
    <cellStyle name="常规 2 3 2 2 4" xfId="1357"/>
    <cellStyle name="常规 2 3 2 2 4 2" xfId="1361"/>
    <cellStyle name="常规 2 3 2 2 5" xfId="1364"/>
    <cellStyle name="常规 2 3 2 2 5 2" xfId="1368"/>
    <cellStyle name="常规 2 3 2 2 6" xfId="1374"/>
    <cellStyle name="常规 2 3 2 2 6 2" xfId="1378"/>
    <cellStyle name="常规 2 3 2 2 7" xfId="1380"/>
    <cellStyle name="常规 2 3 2 3" xfId="2031"/>
    <cellStyle name="常规 2 3 2 3 2" xfId="2033"/>
    <cellStyle name="常规 2 3 2 3 2 2" xfId="2446"/>
    <cellStyle name="常规 2 3 2 3 2 2 2" xfId="2447"/>
    <cellStyle name="常规 2 3 2 3 2 3" xfId="1879"/>
    <cellStyle name="常规 2 3 2 3 2 3 2" xfId="1881"/>
    <cellStyle name="常规 2 3 2 3 2 4" xfId="2448"/>
    <cellStyle name="常规 2 3 2 3 3" xfId="2449"/>
    <cellStyle name="常规 2 3 2 3 3 2" xfId="2450"/>
    <cellStyle name="常规 2 3 2 3 4" xfId="1387"/>
    <cellStyle name="常规 2 3 2 3 4 2" xfId="1391"/>
    <cellStyle name="常规 2 3 2 3 5" xfId="1394"/>
    <cellStyle name="常规 2 3 2 4" xfId="1177"/>
    <cellStyle name="常规 2 3 2 4 2" xfId="2451"/>
    <cellStyle name="常规 2 3 2 4 2 2" xfId="2453"/>
    <cellStyle name="常规 2 3 2 4 3" xfId="2454"/>
    <cellStyle name="常规 2 3 2 4 3 2" xfId="2455"/>
    <cellStyle name="常规 2 3 2 4 4" xfId="1399"/>
    <cellStyle name="常规 2 3 2 5" xfId="2456"/>
    <cellStyle name="常规 2 3 2 5 2" xfId="2457"/>
    <cellStyle name="常规 2 3 2 6" xfId="2458"/>
    <cellStyle name="常规 2 3 3" xfId="2460"/>
    <cellStyle name="常规 2 3 3 2" xfId="2461"/>
    <cellStyle name="常规 2 3 3 2 2" xfId="2462"/>
    <cellStyle name="常规 2 3 3 2 2 2" xfId="864"/>
    <cellStyle name="常规 2 3 3 2 2 2 2" xfId="866"/>
    <cellStyle name="常规 2 3 3 2 2 3" xfId="871"/>
    <cellStyle name="常规 2 3 3 2 2 3 2" xfId="873"/>
    <cellStyle name="常规 2 3 3 2 2 4" xfId="875"/>
    <cellStyle name="常规 2 3 3 2 3" xfId="2463"/>
    <cellStyle name="常规 2 3 3 2 3 2" xfId="894"/>
    <cellStyle name="常规 2 3 3 2 4" xfId="1511"/>
    <cellStyle name="常规 2 3 3 2 4 2" xfId="910"/>
    <cellStyle name="常规 2 3 3 2 5" xfId="1514"/>
    <cellStyle name="常规 2 3 3 3" xfId="2036"/>
    <cellStyle name="常规 2 3 3 3 2" xfId="2038"/>
    <cellStyle name="常规 2 3 3 3 2 2" xfId="969"/>
    <cellStyle name="常规 2 3 3 3 3" xfId="2464"/>
    <cellStyle name="常规 2 3 3 3 3 2" xfId="986"/>
    <cellStyle name="常规 2 3 3 3 4" xfId="1524"/>
    <cellStyle name="常规 2 3 3 4" xfId="2465"/>
    <cellStyle name="常规 2 3 3 4 2" xfId="2466"/>
    <cellStyle name="常规 2 3 3 5" xfId="2467"/>
    <cellStyle name="常规 2 3 4" xfId="1984"/>
    <cellStyle name="常规 2 3 4 2" xfId="244"/>
    <cellStyle name="常规 2 3 4 2 2" xfId="944"/>
    <cellStyle name="常规 2 3 4 2 2 2" xfId="2469"/>
    <cellStyle name="常规 2 3 4 2 2 2 2" xfId="1660"/>
    <cellStyle name="常规 2 3 4 2 2 3" xfId="2471"/>
    <cellStyle name="常规 2 3 4 2 2 3 2" xfId="2472"/>
    <cellStyle name="常规 2 3 4 2 2 4" xfId="268"/>
    <cellStyle name="常规 2 3 4 2 3" xfId="2474"/>
    <cellStyle name="常规 2 3 4 2 3 2" xfId="2476"/>
    <cellStyle name="常规 2 3 4 2 4" xfId="2307"/>
    <cellStyle name="常规 2 3 4 2 4 2" xfId="2310"/>
    <cellStyle name="常规 2 3 4 2 5" xfId="2478"/>
    <cellStyle name="常规 2 3 4 3" xfId="2041"/>
    <cellStyle name="常规 2 3 4 3 2" xfId="2479"/>
    <cellStyle name="常规 2 3 4 3 2 2" xfId="2480"/>
    <cellStyle name="常规 2 3 4 3 3" xfId="2481"/>
    <cellStyle name="常规 2 3 4 3 3 2" xfId="2482"/>
    <cellStyle name="常规 2 3 4 3 4" xfId="2312"/>
    <cellStyle name="常规 2 3 4 4" xfId="2483"/>
    <cellStyle name="常规 2 3 5" xfId="2484"/>
    <cellStyle name="常规 2 3 5 2" xfId="2485"/>
    <cellStyle name="常规 2 3 5 2 2" xfId="32"/>
    <cellStyle name="常规 2 3 5 2 2 2" xfId="539"/>
    <cellStyle name="常规 2 3 5 2 3" xfId="326"/>
    <cellStyle name="常规 2 3 5 2 3 2" xfId="329"/>
    <cellStyle name="常规 2 3 5 2 4" xfId="333"/>
    <cellStyle name="常规 2 3 5 3" xfId="2045"/>
    <cellStyle name="常规 2 3 5 3 2" xfId="190"/>
    <cellStyle name="常规 2 3 5 3 2 2" xfId="195"/>
    <cellStyle name="常规 2 3 5 3 3" xfId="200"/>
    <cellStyle name="常规 2 3 5 3 3 2" xfId="630"/>
    <cellStyle name="常规 2 3 5 3 4" xfId="638"/>
    <cellStyle name="常规 2 3 5 4" xfId="2486"/>
    <cellStyle name="常规 2 3 5 4 2" xfId="213"/>
    <cellStyle name="常规 2 3 5 5" xfId="2487"/>
    <cellStyle name="常规 2 3 5 5 2" xfId="2488"/>
    <cellStyle name="常规 2 3 5 6" xfId="2489"/>
    <cellStyle name="常规 2 3 6" xfId="2490"/>
    <cellStyle name="常规 2 3 6 2" xfId="2491"/>
    <cellStyle name="常规 2 3 6 2 2" xfId="2492"/>
    <cellStyle name="常规 2 3 6 2 2 2" xfId="2493"/>
    <cellStyle name="常规 2 3 6 2 3" xfId="2494"/>
    <cellStyle name="常规 2 3 6 2 3 2" xfId="2495"/>
    <cellStyle name="常规 2 3 6 2 4" xfId="2497"/>
    <cellStyle name="常规 2 3 6 3" xfId="2049"/>
    <cellStyle name="常规 2 3 6 3 2" xfId="2498"/>
    <cellStyle name="常规 2 3 6 4" xfId="225"/>
    <cellStyle name="常规 2 3 6 4 2" xfId="2499"/>
    <cellStyle name="常规 2 3 6 5" xfId="229"/>
    <cellStyle name="常规 2 3 7" xfId="939"/>
    <cellStyle name="常规 2 3 7 2" xfId="941"/>
    <cellStyle name="常规 2 3 7 2 2" xfId="2500"/>
    <cellStyle name="常规 2 3 7 2 2 2" xfId="2501"/>
    <cellStyle name="常规 2 3 7 2 3" xfId="2502"/>
    <cellStyle name="常规 2 3 7 2 3 2" xfId="2503"/>
    <cellStyle name="常规 2 3 7 2 4" xfId="2505"/>
    <cellStyle name="常规 2 3 7 3" xfId="234"/>
    <cellStyle name="常规 2 3 7 3 2" xfId="2506"/>
    <cellStyle name="常规 2 3 7 4" xfId="238"/>
    <cellStyle name="常规 2 3 7 4 2" xfId="2507"/>
    <cellStyle name="常规 2 3 7 5" xfId="2508"/>
    <cellStyle name="常规 2 3 8" xfId="943"/>
    <cellStyle name="常规 2 3 8 2" xfId="2468"/>
    <cellStyle name="常规 2 3 9" xfId="2473"/>
    <cellStyle name="常规 2 3 9 2" xfId="2475"/>
    <cellStyle name="常规 2 4" xfId="1214"/>
    <cellStyle name="常规 2 4 2" xfId="2509"/>
    <cellStyle name="常规 2 4 2 2" xfId="2510"/>
    <cellStyle name="常规 2 4 2 2 2" xfId="2511"/>
    <cellStyle name="常规 2 4 2 2 3" xfId="812"/>
    <cellStyle name="常规 2 4 2 3" xfId="2513"/>
    <cellStyle name="常规 2 4 2 3 2" xfId="2514"/>
    <cellStyle name="常规 2 4 2 4" xfId="1191"/>
    <cellStyle name="常规 2 4 3" xfId="962"/>
    <cellStyle name="常规 2 4 3 2" xfId="2515"/>
    <cellStyle name="常规 2 4 3 2 2" xfId="2516"/>
    <cellStyle name="常规 2 4 3 2 2 2" xfId="2517"/>
    <cellStyle name="常规 2 4 3 2 3" xfId="835"/>
    <cellStyle name="常规 2 4 3 2 3 2" xfId="837"/>
    <cellStyle name="常规 2 4 3 2 4" xfId="2518"/>
    <cellStyle name="常规 2 4 3 3" xfId="2519"/>
    <cellStyle name="常规 2 4 3 3 2" xfId="2520"/>
    <cellStyle name="常规 2 4 3 4" xfId="2521"/>
    <cellStyle name="常规 2 4 3 4 2" xfId="2522"/>
    <cellStyle name="常规 2 4 3 5" xfId="2359"/>
    <cellStyle name="常规 2 4 3 5 2" xfId="2371"/>
    <cellStyle name="常规 2 4 3 6" xfId="2388"/>
    <cellStyle name="常规 2 4 4" xfId="2523"/>
    <cellStyle name="常规 2 4 4 2" xfId="2524"/>
    <cellStyle name="常规 2 4 4 2 2" xfId="1029"/>
    <cellStyle name="常规 2 4 4 2 2 2" xfId="862"/>
    <cellStyle name="常规 2 4 4 2 3" xfId="2525"/>
    <cellStyle name="常规 2 4 4 2 3 2" xfId="869"/>
    <cellStyle name="常规 2 4 4 2 4" xfId="2526"/>
    <cellStyle name="常规 2 4 4 3" xfId="2527"/>
    <cellStyle name="常规 2 4 4 3 2" xfId="2528"/>
    <cellStyle name="常规 2 4 4 4" xfId="2529"/>
    <cellStyle name="常规 2 4 4 4 2" xfId="2530"/>
    <cellStyle name="常规 2 4 4 5" xfId="1211"/>
    <cellStyle name="常规 2 4 4 5 2" xfId="2432"/>
    <cellStyle name="常规 2 4 4 6" xfId="2459"/>
    <cellStyle name="常规 2 4 5" xfId="2531"/>
    <cellStyle name="常规 2 4 5 2" xfId="2532"/>
    <cellStyle name="常规 2 4 6" xfId="2533"/>
    <cellStyle name="常规 2 5" xfId="2534"/>
    <cellStyle name="常规 2 5 2" xfId="384"/>
    <cellStyle name="常规 2 5 2 2" xfId="2536"/>
    <cellStyle name="常规 2 5 2 2 2" xfId="2538"/>
    <cellStyle name="常规 2 5 2 2 2 2" xfId="2540"/>
    <cellStyle name="常规 2 5 2 2 2 2 2" xfId="2541"/>
    <cellStyle name="常规 2 5 2 2 2 3" xfId="2542"/>
    <cellStyle name="常规 2 5 2 2 2 3 2" xfId="18"/>
    <cellStyle name="常规 2 5 2 2 2 4" xfId="79"/>
    <cellStyle name="常规 2 5 2 2 3" xfId="1915"/>
    <cellStyle name="常规 2 5 2 2 3 2" xfId="1917"/>
    <cellStyle name="常规 2 5 2 2 4" xfId="2543"/>
    <cellStyle name="常规 2 5 2 2 4 2" xfId="2544"/>
    <cellStyle name="常规 2 5 2 2 5" xfId="2545"/>
    <cellStyle name="常规 2 5 2 2 5 2" xfId="2421"/>
    <cellStyle name="常规 2 5 2 2 6" xfId="1051"/>
    <cellStyle name="常规 2 5 2 3" xfId="2548"/>
    <cellStyle name="常规 2 5 2 3 2" xfId="2551"/>
    <cellStyle name="常规 2 5 2 3 2 2" xfId="2553"/>
    <cellStyle name="常规 2 5 2 3 3" xfId="2556"/>
    <cellStyle name="常规 2 5 2 3 3 2" xfId="150"/>
    <cellStyle name="常规 2 5 2 3 4" xfId="1582"/>
    <cellStyle name="常规 2 5 2 4" xfId="1204"/>
    <cellStyle name="常规 2 5 2 4 2" xfId="2558"/>
    <cellStyle name="常规 2 5 2 5" xfId="2562"/>
    <cellStyle name="常规 2 5 3" xfId="454"/>
    <cellStyle name="常规 2 5 3 2" xfId="2563"/>
    <cellStyle name="常规 2 5 3 2 2" xfId="2564"/>
    <cellStyle name="常规 2 5 3 2 2 2" xfId="2105"/>
    <cellStyle name="常规 2 5 3 2 3" xfId="2565"/>
    <cellStyle name="常规 2 5 3 2 3 2" xfId="2566"/>
    <cellStyle name="常规 2 5 3 2 4" xfId="2568"/>
    <cellStyle name="常规 2 5 3 3" xfId="2569"/>
    <cellStyle name="常规 2 5 3 3 2" xfId="2570"/>
    <cellStyle name="常规 2 5 3 3 2 2" xfId="2571"/>
    <cellStyle name="常规 2 5 3 3 3" xfId="2573"/>
    <cellStyle name="常规 2 5 3 3 3 2" xfId="2574"/>
    <cellStyle name="常规 2 5 3 3 4" xfId="1588"/>
    <cellStyle name="常规 2 5 3 4" xfId="2575"/>
    <cellStyle name="常规 2 5 3 4 2" xfId="2576"/>
    <cellStyle name="常规 2 5 3 5" xfId="2581"/>
    <cellStyle name="常规 2 5 3 5 2" xfId="2584"/>
    <cellStyle name="常规 2 5 3 6" xfId="2587"/>
    <cellStyle name="常规 2 5 3 6 2" xfId="283"/>
    <cellStyle name="常规 2 5 3 7" xfId="1606"/>
    <cellStyle name="常规 2 5 4" xfId="2588"/>
    <cellStyle name="常规 2 5 4 2" xfId="2589"/>
    <cellStyle name="常规 2 5 4 2 2" xfId="1137"/>
    <cellStyle name="常规 2 5 4 3" xfId="2590"/>
    <cellStyle name="常规 2 5 4 3 2" xfId="2591"/>
    <cellStyle name="常规 2 5 4 4" xfId="2592"/>
    <cellStyle name="常规 2 5 4 4 2" xfId="2593"/>
    <cellStyle name="常规 2 5 4 5" xfId="2596"/>
    <cellStyle name="常规 2 5 5" xfId="2597"/>
    <cellStyle name="常规 2 5 5 2" xfId="2598"/>
    <cellStyle name="常规 2 5 5 2 2" xfId="2599"/>
    <cellStyle name="常规 2 5 5 3" xfId="2600"/>
    <cellStyle name="常规 2 5 5 3 2" xfId="2601"/>
    <cellStyle name="常规 2 5 5 4" xfId="2602"/>
    <cellStyle name="常规 2 5 6" xfId="2603"/>
    <cellStyle name="常规 2 5 6 2" xfId="2604"/>
    <cellStyle name="常规 2 5 7" xfId="2605"/>
    <cellStyle name="常规 2 5 7 2" xfId="2606"/>
    <cellStyle name="常规 2 5 8" xfId="2607"/>
    <cellStyle name="常规 2 5 8 2" xfId="2608"/>
    <cellStyle name="常规 2 5 9" xfId="2609"/>
    <cellStyle name="常规 2 6" xfId="2610"/>
    <cellStyle name="常规 2 6 10" xfId="2611"/>
    <cellStyle name="常规 2 6 2" xfId="2612"/>
    <cellStyle name="常规 2 6 2 2" xfId="2613"/>
    <cellStyle name="常规 2 6 2 2 2" xfId="2561"/>
    <cellStyle name="常规 2 6 2 2 2 2" xfId="2615"/>
    <cellStyle name="常规 2 6 2 2 2 2 2" xfId="2617"/>
    <cellStyle name="常规 2 6 2 2 2 3" xfId="2619"/>
    <cellStyle name="常规 2 6 2 2 2 3 2" xfId="2620"/>
    <cellStyle name="常规 2 6 2 2 2 4" xfId="2621"/>
    <cellStyle name="常规 2 6 2 2 3" xfId="2622"/>
    <cellStyle name="常规 2 6 2 2 3 2" xfId="375"/>
    <cellStyle name="常规 2 6 2 2 4" xfId="2623"/>
    <cellStyle name="常规 2 6 2 2 4 2" xfId="2624"/>
    <cellStyle name="常规 2 6 2 2 5" xfId="299"/>
    <cellStyle name="常规 2 6 2 2 5 2" xfId="301"/>
    <cellStyle name="常规 2 6 2 2 6" xfId="342"/>
    <cellStyle name="常规 2 6 2 2 7" xfId="361"/>
    <cellStyle name="常规 2 6 2 3" xfId="2629"/>
    <cellStyle name="常规 2 6 2 3 2" xfId="2580"/>
    <cellStyle name="常规 2 6 2 3 2 2" xfId="2583"/>
    <cellStyle name="常规 2 6 2 3 3" xfId="2586"/>
    <cellStyle name="常规 2 6 2 3 3 2" xfId="282"/>
    <cellStyle name="常规 2 6 2 3 4" xfId="1605"/>
    <cellStyle name="常规 2 6 2 4" xfId="1219"/>
    <cellStyle name="常规 2 6 2 4 2" xfId="2595"/>
    <cellStyle name="常规 2 6 2 5" xfId="2632"/>
    <cellStyle name="常规 2 6 2 6" xfId="2635"/>
    <cellStyle name="常规 2 6 3" xfId="404"/>
    <cellStyle name="常规 2 6 3 2" xfId="2636"/>
    <cellStyle name="常规 2 6 3 2 2" xfId="2631"/>
    <cellStyle name="常规 2 6 3 2 2 2" xfId="2638"/>
    <cellStyle name="常规 2 6 3 2 3" xfId="2634"/>
    <cellStyle name="常规 2 6 3 2 3 2" xfId="471"/>
    <cellStyle name="常规 2 6 3 2 4" xfId="2640"/>
    <cellStyle name="常规 2 6 3 3" xfId="2644"/>
    <cellStyle name="常规 2 6 3 3 2" xfId="2650"/>
    <cellStyle name="常规 2 6 3 3 2 2" xfId="2655"/>
    <cellStyle name="常规 2 6 3 3 3" xfId="2659"/>
    <cellStyle name="常规 2 6 3 3 3 2" xfId="487"/>
    <cellStyle name="常规 2 6 3 3 4" xfId="1613"/>
    <cellStyle name="常规 2 6 3 4" xfId="2661"/>
    <cellStyle name="常规 2 6 3 4 2" xfId="2665"/>
    <cellStyle name="常规 2 6 3 5" xfId="2649"/>
    <cellStyle name="常规 2 6 3 5 2" xfId="2654"/>
    <cellStyle name="常规 2 6 3 6" xfId="2658"/>
    <cellStyle name="常规 2 6 3 6 2" xfId="486"/>
    <cellStyle name="常规 2 6 3 7" xfId="1612"/>
    <cellStyle name="常规 2 6 4" xfId="2666"/>
    <cellStyle name="常规 2 6 4 2" xfId="2667"/>
    <cellStyle name="常规 2 6 4 2 2" xfId="1233"/>
    <cellStyle name="常规 2 6 4 3" xfId="2670"/>
    <cellStyle name="常规 2 6 4 3 2" xfId="2675"/>
    <cellStyle name="常规 2 6 4 4" xfId="2677"/>
    <cellStyle name="常规 2 6 4 4 2" xfId="2679"/>
    <cellStyle name="常规 2 6 4 5" xfId="2664"/>
    <cellStyle name="常规 2 6 5" xfId="2680"/>
    <cellStyle name="常规 2 6 5 2" xfId="2681"/>
    <cellStyle name="常规 2 6 5 2 2" xfId="2682"/>
    <cellStyle name="常规 2 6 5 3" xfId="2686"/>
    <cellStyle name="常规 2 6 5 3 2" xfId="2688"/>
    <cellStyle name="常规 2 6 5 4" xfId="2690"/>
    <cellStyle name="常规 2 6 6" xfId="2691"/>
    <cellStyle name="常规 2 6 6 2" xfId="2692"/>
    <cellStyle name="常规 2 6 7" xfId="2693"/>
    <cellStyle name="常规 2 6 7 2" xfId="2695"/>
    <cellStyle name="常规 2 6 8" xfId="91"/>
    <cellStyle name="常规 2 6 8 2" xfId="849"/>
    <cellStyle name="常规 2 6 9" xfId="94"/>
    <cellStyle name="常规 2 7" xfId="2157"/>
    <cellStyle name="常规 2 7 2" xfId="2159"/>
    <cellStyle name="常规 2 7 2 2" xfId="1815"/>
    <cellStyle name="常规 2 7 2 2 2" xfId="1819"/>
    <cellStyle name="常规 2 7 2 2 2 2" xfId="1821"/>
    <cellStyle name="常规 2 7 2 2 3" xfId="2696"/>
    <cellStyle name="常规 2 7 2 2 3 2" xfId="2697"/>
    <cellStyle name="常规 2 7 2 2 4" xfId="2698"/>
    <cellStyle name="常规 2 7 2 2 4 2" xfId="2699"/>
    <cellStyle name="常规 2 7 2 2 5" xfId="2700"/>
    <cellStyle name="常规 2 7 2 2 6" xfId="2701"/>
    <cellStyle name="常规 2 7 2 3" xfId="1824"/>
    <cellStyle name="常规 2 7 2 3 2" xfId="1827"/>
    <cellStyle name="常规 2 7 2 4" xfId="1225"/>
    <cellStyle name="常规 2 7 2 4 2" xfId="1229"/>
    <cellStyle name="常规 2 7 2 5" xfId="1232"/>
    <cellStyle name="常规 2 7 2 5 2" xfId="596"/>
    <cellStyle name="常规 2 7 2 6" xfId="2702"/>
    <cellStyle name="常规 2 7 2 7" xfId="2703"/>
    <cellStyle name="常规 2 7 3" xfId="2704"/>
    <cellStyle name="常规 2 7 3 2" xfId="1839"/>
    <cellStyle name="常规 2 7 3 2 2" xfId="1842"/>
    <cellStyle name="常规 2 7 3 3" xfId="1845"/>
    <cellStyle name="常规 2 7 3 3 2" xfId="1848"/>
    <cellStyle name="常规 2 7 3 4" xfId="1238"/>
    <cellStyle name="常规 2 7 3 4 2" xfId="1851"/>
    <cellStyle name="常规 2 7 3 5" xfId="2674"/>
    <cellStyle name="常规 2 7 4" xfId="2705"/>
    <cellStyle name="常规 2 7 4 2" xfId="1870"/>
    <cellStyle name="常规 2 7 5" xfId="2706"/>
    <cellStyle name="常规 2 7 5 2" xfId="1890"/>
    <cellStyle name="常规 2 7 6" xfId="2707"/>
    <cellStyle name="常规 2 7 7" xfId="2708"/>
    <cellStyle name="常规 2 8" xfId="2711"/>
    <cellStyle name="常规 2 8 2" xfId="2714"/>
    <cellStyle name="常规 2 8 2 2" xfId="2716"/>
    <cellStyle name="常规 2 8 2 2 2" xfId="2717"/>
    <cellStyle name="常规 2 8 2 2 3" xfId="2718"/>
    <cellStyle name="常规 2 8 2 3" xfId="2095"/>
    <cellStyle name="常规 2 8 2 3 2" xfId="2097"/>
    <cellStyle name="常规 2 8 2 4" xfId="2719"/>
    <cellStyle name="常规 2 8 3" xfId="2721"/>
    <cellStyle name="常规 2 8 3 2" xfId="2722"/>
    <cellStyle name="常规 2 8 3 2 2" xfId="2723"/>
    <cellStyle name="常规 2 8 3 3" xfId="2100"/>
    <cellStyle name="常规 2 8 4" xfId="2726"/>
    <cellStyle name="常规 2 8 4 2" xfId="2728"/>
    <cellStyle name="常规 2 8 5" xfId="2730"/>
    <cellStyle name="常规 2 8 5 2" xfId="2732"/>
    <cellStyle name="常规 2 8 6" xfId="2734"/>
    <cellStyle name="常规 2 9" xfId="2737"/>
    <cellStyle name="常规 2 9 2" xfId="2739"/>
    <cellStyle name="常规 2 9 2 2" xfId="2741"/>
    <cellStyle name="常规 2 9 2 2 2" xfId="2743"/>
    <cellStyle name="常规 2 9 2 2 3" xfId="2745"/>
    <cellStyle name="常规 2 9 2 3" xfId="2748"/>
    <cellStyle name="常规 2 9 2 3 2" xfId="2749"/>
    <cellStyle name="常规 2 9 2 4" xfId="2751"/>
    <cellStyle name="常规 2 9 2 5" xfId="2752"/>
    <cellStyle name="常规 2 9 3" xfId="2754"/>
    <cellStyle name="常规 2 9 3 2" xfId="2756"/>
    <cellStyle name="常规 2 9 3 2 2" xfId="2757"/>
    <cellStyle name="常规 2 9 3 3" xfId="2758"/>
    <cellStyle name="常规 2 9 4" xfId="2761"/>
    <cellStyle name="常规 2 9 4 2" xfId="2763"/>
    <cellStyle name="常规 2 9 5" xfId="2765"/>
    <cellStyle name="常规 2 9 5 2" xfId="2767"/>
    <cellStyle name="常规 2 9 6" xfId="2769"/>
    <cellStyle name="常规 2 9 7" xfId="2770"/>
    <cellStyle name="常规 20" xfId="1712"/>
    <cellStyle name="常规 20 2" xfId="1715"/>
    <cellStyle name="常规 20 2 2" xfId="1718"/>
    <cellStyle name="常规 21" xfId="1727"/>
    <cellStyle name="常规 21 2" xfId="2295"/>
    <cellStyle name="常规 21 2 2" xfId="2154"/>
    <cellStyle name="常规 22" xfId="1731"/>
    <cellStyle name="常规 22 2" xfId="2300"/>
    <cellStyle name="常规 22 2 2" xfId="2302"/>
    <cellStyle name="常规 23" xfId="2265"/>
    <cellStyle name="常规 23 2" xfId="2306"/>
    <cellStyle name="常规 23 2 2" xfId="2309"/>
    <cellStyle name="常规 25" xfId="1085"/>
    <cellStyle name="常规 25 2" xfId="1088"/>
    <cellStyle name="常规 26" xfId="1094"/>
    <cellStyle name="常规 26 2" xfId="16"/>
    <cellStyle name="常规 27" xfId="1098"/>
    <cellStyle name="常规 27 2" xfId="2772"/>
    <cellStyle name="常规 28" xfId="1100"/>
    <cellStyle name="常规 28 2" xfId="2773"/>
    <cellStyle name="常规 29" xfId="2775"/>
    <cellStyle name="常规 29 2" xfId="2776"/>
    <cellStyle name="常规 3" xfId="2780"/>
    <cellStyle name="常规 3 10" xfId="1801"/>
    <cellStyle name="常规 3 10 2" xfId="1804"/>
    <cellStyle name="常规 3 11" xfId="2781"/>
    <cellStyle name="常规 3 11 2" xfId="2784"/>
    <cellStyle name="常规 3 12" xfId="2785"/>
    <cellStyle name="常规 3 12 2" xfId="2787"/>
    <cellStyle name="常规 3 13" xfId="2788"/>
    <cellStyle name="常规 3 2" xfId="2628"/>
    <cellStyle name="常规 3 2 2" xfId="2579"/>
    <cellStyle name="常规 3 2 2 2" xfId="2582"/>
    <cellStyle name="常规 3 2 2 2 2" xfId="2789"/>
    <cellStyle name="常规 3 2 2 2 2 2" xfId="2790"/>
    <cellStyle name="常规 3 2 2 2 2 2 2" xfId="1014"/>
    <cellStyle name="常规 3 2 2 2 2 3" xfId="2791"/>
    <cellStyle name="常规 3 2 2 2 2 3 2" xfId="1122"/>
    <cellStyle name="常规 3 2 2 2 2 4" xfId="2794"/>
    <cellStyle name="常规 3 2 2 2 3" xfId="2795"/>
    <cellStyle name="常规 3 2 2 2 3 2" xfId="2796"/>
    <cellStyle name="常规 3 2 2 2 4" xfId="2797"/>
    <cellStyle name="常规 3 2 2 2 4 2" xfId="2798"/>
    <cellStyle name="常规 3 2 2 2 5" xfId="2799"/>
    <cellStyle name="常规 3 2 2 3" xfId="2331"/>
    <cellStyle name="常规 3 2 2 3 2" xfId="2333"/>
    <cellStyle name="常规 3 2 2 3 2 2" xfId="2800"/>
    <cellStyle name="常规 3 2 2 3 3" xfId="2335"/>
    <cellStyle name="常规 3 2 2 3 3 2" xfId="2801"/>
    <cellStyle name="常规 3 2 2 3 4" xfId="2337"/>
    <cellStyle name="常规 3 2 2 4" xfId="1268"/>
    <cellStyle name="常规 3 2 2 4 2" xfId="1272"/>
    <cellStyle name="常规 3 2 2 5" xfId="1274"/>
    <cellStyle name="常规 3 2 3" xfId="2585"/>
    <cellStyle name="常规 3 2 3 2" xfId="281"/>
    <cellStyle name="常规 3 2 3 2 2" xfId="2802"/>
    <cellStyle name="常规 3 2 3 2 2 2" xfId="2375"/>
    <cellStyle name="常规 3 2 3 2 3" xfId="2803"/>
    <cellStyle name="常规 3 2 3 2 3 2" xfId="2804"/>
    <cellStyle name="常规 3 2 3 2 4" xfId="2805"/>
    <cellStyle name="常规 3 2 3 3" xfId="2340"/>
    <cellStyle name="常规 3 2 3 3 2" xfId="2342"/>
    <cellStyle name="常规 3 2 3 3 2 2" xfId="2806"/>
    <cellStyle name="常规 3 2 3 3 3" xfId="2344"/>
    <cellStyle name="常规 3 2 3 3 3 2" xfId="2807"/>
    <cellStyle name="常规 3 2 3 3 4" xfId="2808"/>
    <cellStyle name="常规 3 2 3 4" xfId="1278"/>
    <cellStyle name="常规 3 2 3 4 2" xfId="1281"/>
    <cellStyle name="常规 3 2 3 5" xfId="1283"/>
    <cellStyle name="常规 3 2 3 5 2" xfId="2809"/>
    <cellStyle name="常规 3 2 3 6" xfId="2394"/>
    <cellStyle name="常规 3 2 4" xfId="1604"/>
    <cellStyle name="常规 3 2 4 2" xfId="2810"/>
    <cellStyle name="常规 3 2 4 2 2" xfId="2811"/>
    <cellStyle name="常规 3 2 4 3" xfId="668"/>
    <cellStyle name="常规 3 2 4 3 2" xfId="2812"/>
    <cellStyle name="常规 3 2 4 4" xfId="1287"/>
    <cellStyle name="常规 3 2 5" xfId="415"/>
    <cellStyle name="常规 3 2 5 2" xfId="417"/>
    <cellStyle name="常规 3 2 6" xfId="83"/>
    <cellStyle name="常规 3 2 7" xfId="450"/>
    <cellStyle name="常规 3 3" xfId="1218"/>
    <cellStyle name="常规 3 3 2" xfId="2594"/>
    <cellStyle name="常规 3 3 2 2" xfId="2813"/>
    <cellStyle name="常规 3 3 2 2 2" xfId="2814"/>
    <cellStyle name="常规 3 3 2 2 2 2" xfId="2815"/>
    <cellStyle name="常规 3 3 2 2 3" xfId="2816"/>
    <cellStyle name="常规 3 3 2 2 3 2" xfId="2817"/>
    <cellStyle name="常规 3 3 2 2 4" xfId="2818"/>
    <cellStyle name="常规 3 3 2 3" xfId="2820"/>
    <cellStyle name="常规 3 3 2 3 2" xfId="1529"/>
    <cellStyle name="常规 3 3 2 3 2 2" xfId="1531"/>
    <cellStyle name="常规 3 3 2 3 3" xfId="1542"/>
    <cellStyle name="常规 3 3 2 3 3 2" xfId="1544"/>
    <cellStyle name="常规 3 3 2 3 4" xfId="1567"/>
    <cellStyle name="常规 3 3 2 4" xfId="1299"/>
    <cellStyle name="常规 3 3 2 4 2" xfId="2821"/>
    <cellStyle name="常规 3 3 2 5" xfId="2822"/>
    <cellStyle name="常规 3 3 2 5 2" xfId="2823"/>
    <cellStyle name="常规 3 3 2 6" xfId="2824"/>
    <cellStyle name="常规 3 3 2 6 2" xfId="2825"/>
    <cellStyle name="常规 3 3 2 7" xfId="2826"/>
    <cellStyle name="常规 3 3 3" xfId="2827"/>
    <cellStyle name="常规 3 3 3 2" xfId="2828"/>
    <cellStyle name="常规 3 3 3 2 2" xfId="160"/>
    <cellStyle name="常规 3 3 3 2 2 2" xfId="2437"/>
    <cellStyle name="常规 3 3 3 2 3" xfId="29"/>
    <cellStyle name="常规 3 3 3 2 3 2" xfId="2444"/>
    <cellStyle name="常规 3 3 3 2 4" xfId="2829"/>
    <cellStyle name="常规 3 3 3 3" xfId="2830"/>
    <cellStyle name="常规 3 3 3 3 2" xfId="178"/>
    <cellStyle name="常规 3 3 3 4" xfId="2831"/>
    <cellStyle name="常规 3 3 3 4 2" xfId="218"/>
    <cellStyle name="常规 3 3 3 5" xfId="2832"/>
    <cellStyle name="常规 3 3 4" xfId="2834"/>
    <cellStyle name="常规 3 3 4 2" xfId="397"/>
    <cellStyle name="常规 3 3 4 2 2" xfId="354"/>
    <cellStyle name="常规 3 3 4 3" xfId="678"/>
    <cellStyle name="常规 3 3 4 3 2" xfId="365"/>
    <cellStyle name="常规 3 3 4 4" xfId="2835"/>
    <cellStyle name="常规 3 3 5" xfId="513"/>
    <cellStyle name="常规 3 3 5 2" xfId="515"/>
    <cellStyle name="常规 3 3 6" xfId="524"/>
    <cellStyle name="常规 3 4" xfId="2630"/>
    <cellStyle name="常规 3 4 2" xfId="2637"/>
    <cellStyle name="常规 3 4 2 2" xfId="2836"/>
    <cellStyle name="常规 3 4 2 2 2" xfId="2837"/>
    <cellStyle name="常规 3 4 2 2 2 2" xfId="2838"/>
    <cellStyle name="常规 3 4 2 2 2 2 2" xfId="2839"/>
    <cellStyle name="常规 3 4 2 2 2 3" xfId="2841"/>
    <cellStyle name="常规 3 4 2 2 2 3 2" xfId="2843"/>
    <cellStyle name="常规 3 4 2 2 2 4" xfId="2846"/>
    <cellStyle name="常规 3 4 2 2 3" xfId="2847"/>
    <cellStyle name="常规 3 4 2 2 3 2" xfId="2848"/>
    <cellStyle name="常规 3 4 2 2 4" xfId="2850"/>
    <cellStyle name="常规 3 4 2 2 4 2" xfId="2852"/>
    <cellStyle name="常规 3 4 2 2 5" xfId="2854"/>
    <cellStyle name="常规 3 4 2 3" xfId="2856"/>
    <cellStyle name="常规 3 4 2 3 2" xfId="2364"/>
    <cellStyle name="常规 3 4 2 3 2 2" xfId="2857"/>
    <cellStyle name="常规 3 4 2 3 3" xfId="2366"/>
    <cellStyle name="常规 3 4 2 3 3 2" xfId="2239"/>
    <cellStyle name="常规 3 4 2 3 4" xfId="2369"/>
    <cellStyle name="常规 3 4 2 4" xfId="1317"/>
    <cellStyle name="常规 3 4 3" xfId="12"/>
    <cellStyle name="常规 3 4 3 2" xfId="2858"/>
    <cellStyle name="常规 3 4 3 2 2" xfId="2725"/>
    <cellStyle name="常规 3 4 3 2 2 2" xfId="2727"/>
    <cellStyle name="常规 3 4 3 2 3" xfId="2729"/>
    <cellStyle name="常规 3 4 3 2 3 2" xfId="2731"/>
    <cellStyle name="常规 3 4 3 2 4" xfId="2733"/>
    <cellStyle name="常规 3 4 3 3" xfId="2859"/>
    <cellStyle name="常规 3 4 3 3 2" xfId="2760"/>
    <cellStyle name="常规 3 4 3 3 2 2" xfId="2762"/>
    <cellStyle name="常规 3 4 3 3 3" xfId="2764"/>
    <cellStyle name="常规 3 4 3 3 3 2" xfId="2766"/>
    <cellStyle name="常规 3 4 3 3 4" xfId="2768"/>
    <cellStyle name="常规 3 4 3 4" xfId="2860"/>
    <cellStyle name="常规 3 4 3 4 2" xfId="2861"/>
    <cellStyle name="常规 3 4 3 5" xfId="1794"/>
    <cellStyle name="常规 3 4 3 5 2" xfId="1796"/>
    <cellStyle name="常规 3 4 3 6" xfId="2863"/>
    <cellStyle name="常规 3 4 4" xfId="2864"/>
    <cellStyle name="常规 3 4 4 2" xfId="2865"/>
    <cellStyle name="常规 3 4 4 2 2" xfId="2867"/>
    <cellStyle name="常规 3 4 4 3" xfId="2868"/>
    <cellStyle name="常规 3 4 4 3 2" xfId="2"/>
    <cellStyle name="常规 3 4 4 4" xfId="2869"/>
    <cellStyle name="常规 3 4 5" xfId="555"/>
    <cellStyle name="常规 3 4 5 2" xfId="573"/>
    <cellStyle name="常规 3 4 5 2 2" xfId="576"/>
    <cellStyle name="常规 3 4 5 3" xfId="588"/>
    <cellStyle name="常规 3 4 5 3 2" xfId="590"/>
    <cellStyle name="常规 3 4 5 4" xfId="593"/>
    <cellStyle name="常规 3 4 6" xfId="615"/>
    <cellStyle name="常规 3 4 6 2" xfId="617"/>
    <cellStyle name="常规 3 4 7" xfId="621"/>
    <cellStyle name="常规 3 4 7 2" xfId="423"/>
    <cellStyle name="常规 3 4 8" xfId="189"/>
    <cellStyle name="常规 3 4 8 2" xfId="194"/>
    <cellStyle name="常规 3 4 9" xfId="199"/>
    <cellStyle name="常规 3 5" xfId="2633"/>
    <cellStyle name="常规 3 5 2" xfId="470"/>
    <cellStyle name="常规 3 5 2 2" xfId="2248"/>
    <cellStyle name="常规 3 5 2 2 2" xfId="2870"/>
    <cellStyle name="常规 3 5 2 2 2 2" xfId="2871"/>
    <cellStyle name="常规 3 5 2 2 3" xfId="2872"/>
    <cellStyle name="常规 3 5 2 2 3 2" xfId="2874"/>
    <cellStyle name="常规 3 5 2 2 4" xfId="2875"/>
    <cellStyle name="常规 3 5 2 3" xfId="2251"/>
    <cellStyle name="常规 3 5 2 3 2" xfId="1926"/>
    <cellStyle name="常规 3 5 2 4" xfId="1331"/>
    <cellStyle name="常规 3 5 2 4 2" xfId="2877"/>
    <cellStyle name="常规 3 5 2 5" xfId="1818"/>
    <cellStyle name="常规 3 5 3" xfId="2878"/>
    <cellStyle name="常规 3 5 3 2" xfId="2879"/>
    <cellStyle name="常规 3 5 3 2 2" xfId="2189"/>
    <cellStyle name="常规 3 5 3 3" xfId="2880"/>
    <cellStyle name="常规 3 5 3 3 2" xfId="2201"/>
    <cellStyle name="常规 3 5 3 4" xfId="2881"/>
    <cellStyle name="常规 3 5 4" xfId="2882"/>
    <cellStyle name="常规 3 6" xfId="2639"/>
    <cellStyle name="常规 3 6 2" xfId="2883"/>
    <cellStyle name="常规 3 6 2 2" xfId="2884"/>
    <cellStyle name="常规 3 6 2 2 2" xfId="2885"/>
    <cellStyle name="常规 3 6 2 3" xfId="2886"/>
    <cellStyle name="常规 3 6 2 3 2" xfId="1158"/>
    <cellStyle name="常规 3 6 2 4" xfId="1351"/>
    <cellStyle name="常规 3 6 3" xfId="24"/>
    <cellStyle name="常规 3 6 3 2" xfId="2887"/>
    <cellStyle name="常规 3 6 3 2 2" xfId="2888"/>
    <cellStyle name="常规 3 6 3 3" xfId="2889"/>
    <cellStyle name="常规 3 6 3 3 2" xfId="1266"/>
    <cellStyle name="常规 3 6 3 4" xfId="2890"/>
    <cellStyle name="常规 3 6 4" xfId="2891"/>
    <cellStyle name="常规 3 6 4 2" xfId="2892"/>
    <cellStyle name="常规 3 6 5" xfId="2893"/>
    <cellStyle name="常规 3 6 5 2" xfId="2894"/>
    <cellStyle name="常规 3 6 6" xfId="2895"/>
    <cellStyle name="常规 3 7" xfId="2162"/>
    <cellStyle name="常规 3 7 2" xfId="2164"/>
    <cellStyle name="常规 3 7 2 2" xfId="2897"/>
    <cellStyle name="常规 3 7 2 2 2" xfId="2900"/>
    <cellStyle name="常规 3 7 2 3" xfId="2783"/>
    <cellStyle name="常规 3 7 2 3 2" xfId="2902"/>
    <cellStyle name="常规 3 7 2 4" xfId="1367"/>
    <cellStyle name="常规 3 7 3" xfId="2903"/>
    <cellStyle name="常规 3 7 3 2" xfId="2905"/>
    <cellStyle name="常规 3 7 4" xfId="2906"/>
    <cellStyle name="常规 3 7 4 2" xfId="2908"/>
    <cellStyle name="常规 3 7 5" xfId="2909"/>
    <cellStyle name="常规 3 8" xfId="2910"/>
    <cellStyle name="常规 3 8 2" xfId="2911"/>
    <cellStyle name="常规 3 8 2 2" xfId="2912"/>
    <cellStyle name="常规 3 8 2 2 2" xfId="2913"/>
    <cellStyle name="常规 3 8 2 3" xfId="2914"/>
    <cellStyle name="常规 3 8 2 3 2" xfId="2915"/>
    <cellStyle name="常规 3 8 2 4" xfId="2916"/>
    <cellStyle name="常规 3 8 3" xfId="2917"/>
    <cellStyle name="常规 3 8 3 2" xfId="2918"/>
    <cellStyle name="常规 3 8 4" xfId="2866"/>
    <cellStyle name="常规 3 8 4 2" xfId="2919"/>
    <cellStyle name="常规 3 8 5" xfId="2920"/>
    <cellStyle name="常规 3 9" xfId="2921"/>
    <cellStyle name="常规 3 9 2" xfId="2922"/>
    <cellStyle name="常规 3 9 2 2" xfId="2923"/>
    <cellStyle name="常规 3 9 3" xfId="2924"/>
    <cellStyle name="常规 3 9 3 2" xfId="2926"/>
    <cellStyle name="常规 3 9 4" xfId="1"/>
    <cellStyle name="常规 30" xfId="1084"/>
    <cellStyle name="常规 30 2" xfId="1087"/>
    <cellStyle name="常规 31" xfId="1093"/>
    <cellStyle name="常规 31 2" xfId="15"/>
    <cellStyle name="常规 32" xfId="1097"/>
    <cellStyle name="常规 32 2" xfId="2771"/>
    <cellStyle name="常规 34" xfId="2774"/>
    <cellStyle name="常规 35" xfId="345"/>
    <cellStyle name="常规 36" xfId="350"/>
    <cellStyle name="常规 37" xfId="353"/>
    <cellStyle name="常规 4" xfId="2929"/>
    <cellStyle name="常规 4 2" xfId="2643"/>
    <cellStyle name="常规 4 2 2" xfId="2648"/>
    <cellStyle name="常规 4 2 2 2" xfId="2653"/>
    <cellStyle name="常规 4 2 2 2 2" xfId="2932"/>
    <cellStyle name="常规 4 2 2 2 2 2" xfId="1953"/>
    <cellStyle name="常规 4 2 2 2 2 2 2" xfId="1956"/>
    <cellStyle name="常规 4 2 2 2 2 3" xfId="1959"/>
    <cellStyle name="常规 4 2 2 2 2 3 2" xfId="1962"/>
    <cellStyle name="常规 4 2 2 2 2 4" xfId="260"/>
    <cellStyle name="常规 4 2 2 2 3" xfId="2935"/>
    <cellStyle name="常规 4 2 2 2 3 2" xfId="2014"/>
    <cellStyle name="常规 4 2 2 2 4" xfId="1474"/>
    <cellStyle name="常规 4 2 2 2 4 2" xfId="2076"/>
    <cellStyle name="常规 4 2 2 2 5" xfId="2937"/>
    <cellStyle name="常规 4 2 2 3" xfId="39"/>
    <cellStyle name="常规 4 2 2 3 2" xfId="2941"/>
    <cellStyle name="常规 4 2 2 3 2 2" xfId="2944"/>
    <cellStyle name="常规 4 2 2 3 3" xfId="2947"/>
    <cellStyle name="常规 4 2 2 3 3 2" xfId="2950"/>
    <cellStyle name="常规 4 2 2 3 4" xfId="2953"/>
    <cellStyle name="常规 4 2 2 4" xfId="1424"/>
    <cellStyle name="常规 4 2 3" xfId="2657"/>
    <cellStyle name="常规 4 2 3 2" xfId="485"/>
    <cellStyle name="常规 4 2 3 2 2" xfId="2955"/>
    <cellStyle name="常规 4 2 3 2 2 2" xfId="2793"/>
    <cellStyle name="常规 4 2 3 2 3" xfId="130"/>
    <cellStyle name="常规 4 2 3 2 3 2" xfId="2957"/>
    <cellStyle name="常规 4 2 3 2 4" xfId="1488"/>
    <cellStyle name="常规 4 2 3 3" xfId="2959"/>
    <cellStyle name="常规 4 2 3 3 2" xfId="2961"/>
    <cellStyle name="常规 4 2 3 3 2 2" xfId="2962"/>
    <cellStyle name="常规 4 2 3 3 3" xfId="2963"/>
    <cellStyle name="常规 4 2 3 3 3 2" xfId="2964"/>
    <cellStyle name="常规 4 2 3 3 4" xfId="2965"/>
    <cellStyle name="常规 4 2 3 4" xfId="1434"/>
    <cellStyle name="常规 4 2 3 4 2" xfId="1436"/>
    <cellStyle name="常规 4 2 3 5" xfId="1439"/>
    <cellStyle name="常规 4 2 3 5 2" xfId="2966"/>
    <cellStyle name="常规 4 2 3 6" xfId="2411"/>
    <cellStyle name="常规 4 2 4" xfId="1611"/>
    <cellStyle name="常规 4 2 5" xfId="2967"/>
    <cellStyle name="常规 4 3" xfId="2660"/>
    <cellStyle name="常规 4 3 2" xfId="2663"/>
    <cellStyle name="常规 4 3 2 2" xfId="2969"/>
    <cellStyle name="常规 4 3 2 2 2" xfId="2971"/>
    <cellStyle name="常规 4 3 2 2 2 2" xfId="1768"/>
    <cellStyle name="常规 4 3 2 2 3" xfId="2973"/>
    <cellStyle name="常规 4 3 2 2 3 2" xfId="2975"/>
    <cellStyle name="常规 4 3 2 2 4" xfId="2978"/>
    <cellStyle name="常规 4 3 2 3" xfId="2980"/>
    <cellStyle name="常规 4 3 2 3 2" xfId="2982"/>
    <cellStyle name="常规 4 3 2 4" xfId="1455"/>
    <cellStyle name="常规 4 3 2 4 2" xfId="2984"/>
    <cellStyle name="常规 4 3 2 5" xfId="2986"/>
    <cellStyle name="常规 4 3 3" xfId="2988"/>
    <cellStyle name="常规 4 3 3 2" xfId="2990"/>
    <cellStyle name="常规 4 3 3 2 2" xfId="2992"/>
    <cellStyle name="常规 4 3 3 3" xfId="2994"/>
    <cellStyle name="常规 4 3 3 3 2" xfId="2996"/>
    <cellStyle name="常规 4 3 3 4" xfId="2998"/>
    <cellStyle name="常规 4 3 4" xfId="1415"/>
    <cellStyle name="常规 4 4" xfId="2647"/>
    <cellStyle name="常规 4 4 2" xfId="2652"/>
    <cellStyle name="常规 4 4 2 2" xfId="2931"/>
    <cellStyle name="常规 4 4 2 2 2" xfId="1952"/>
    <cellStyle name="常规 4 4 2 3" xfId="2934"/>
    <cellStyle name="常规 4 4 2 3 2" xfId="2013"/>
    <cellStyle name="常规 4 4 2 4" xfId="1473"/>
    <cellStyle name="常规 4 4 3" xfId="38"/>
    <cellStyle name="常规 4 4 3 2" xfId="2940"/>
    <cellStyle name="常规 4 4 4" xfId="1423"/>
    <cellStyle name="常规 4 4 4 2" xfId="1427"/>
    <cellStyle name="常规 4 4 5" xfId="1430"/>
    <cellStyle name="常规 4 5" xfId="2656"/>
    <cellStyle name="常规 4 6" xfId="1610"/>
    <cellStyle name="常规 5" xfId="3000"/>
    <cellStyle name="常规 5 2" xfId="2669"/>
    <cellStyle name="常规 5 2 2" xfId="2673"/>
    <cellStyle name="常规 5 2 2 2" xfId="3002"/>
    <cellStyle name="常规 5 2 2 2 2" xfId="1721"/>
    <cellStyle name="常规 5 2 2 2 2 2" xfId="2977"/>
    <cellStyle name="常规 5 2 2 2 3" xfId="1724"/>
    <cellStyle name="常规 5 2 2 2 3 2" xfId="10"/>
    <cellStyle name="常规 5 2 2 2 4" xfId="3004"/>
    <cellStyle name="常规 5 2 2 3" xfId="3005"/>
    <cellStyle name="常规 5 2 2 3 2" xfId="2297"/>
    <cellStyle name="常规 5 2 2 4" xfId="3006"/>
    <cellStyle name="常规 5 2 2 4 2" xfId="2304"/>
    <cellStyle name="常规 5 2 2 5" xfId="3007"/>
    <cellStyle name="常规 5 2 2 5 2" xfId="2477"/>
    <cellStyle name="常规 5 2 2 6" xfId="3008"/>
    <cellStyle name="常规 5 2 3" xfId="3010"/>
    <cellStyle name="常规 5 2 3 2" xfId="553"/>
    <cellStyle name="常规 5 2 3 2 2" xfId="257"/>
    <cellStyle name="常规 5 2 3 3" xfId="3011"/>
    <cellStyle name="常规 5 2 3 3 2" xfId="309"/>
    <cellStyle name="常规 5 2 3 4" xfId="3012"/>
    <cellStyle name="常规 5 2 4" xfId="3013"/>
    <cellStyle name="常规 5 2 4 2" xfId="3014"/>
    <cellStyle name="常规 5 2 5" xfId="3015"/>
    <cellStyle name="常规 5 2 6" xfId="3016"/>
    <cellStyle name="常规 5 3" xfId="2676"/>
    <cellStyle name="常规 5 3 2" xfId="2678"/>
    <cellStyle name="常规 5 3 2 2" xfId="3017"/>
    <cellStyle name="常规 5 3 2 2 2" xfId="1748"/>
    <cellStyle name="常规 5 3 2 3" xfId="3018"/>
    <cellStyle name="常规 5 3 2 3 2" xfId="3020"/>
    <cellStyle name="常规 5 3 2 4" xfId="3021"/>
    <cellStyle name="常规 5 3 2 4 2" xfId="3022"/>
    <cellStyle name="常规 5 3 2 5" xfId="3023"/>
    <cellStyle name="常规 5 3 3" xfId="3024"/>
    <cellStyle name="常规 5 3 3 2" xfId="3025"/>
    <cellStyle name="常规 5 3 3 2 2" xfId="3026"/>
    <cellStyle name="常规 5 3 3 3" xfId="3027"/>
    <cellStyle name="常规 5 3 3 3 2" xfId="3028"/>
    <cellStyle name="常规 5 3 3 4" xfId="3029"/>
    <cellStyle name="常规 5 3 4" xfId="1449"/>
    <cellStyle name="常规 5 3 4 2" xfId="561"/>
    <cellStyle name="常规 5 3 5" xfId="1451"/>
    <cellStyle name="常规 5 3 5 2" xfId="3030"/>
    <cellStyle name="常规 5 3 6" xfId="3031"/>
    <cellStyle name="常规 5 3 6 2" xfId="3032"/>
    <cellStyle name="常规 5 3 7" xfId="3033"/>
    <cellStyle name="常规 5 4" xfId="2662"/>
    <cellStyle name="常规 5 4 2" xfId="2968"/>
    <cellStyle name="常规 5 4 2 2" xfId="2970"/>
    <cellStyle name="常规 5 4 2 2 2" xfId="1767"/>
    <cellStyle name="常规 5 4 2 3" xfId="2972"/>
    <cellStyle name="常规 5 4 2 3 2" xfId="2974"/>
    <cellStyle name="常规 5 4 2 4" xfId="2976"/>
    <cellStyle name="常规 5 4 3" xfId="2979"/>
    <cellStyle name="常规 5 4 3 2" xfId="2981"/>
    <cellStyle name="常规 5 4 4" xfId="1454"/>
    <cellStyle name="常规 5 4 4 2" xfId="2983"/>
    <cellStyle name="常规 5 4 5" xfId="2985"/>
    <cellStyle name="常规 5 4 5 2" xfId="3034"/>
    <cellStyle name="常规 5 4 6" xfId="3035"/>
    <cellStyle name="常规 5 5" xfId="2987"/>
    <cellStyle name="常规 5 5 2" xfId="2989"/>
    <cellStyle name="常规 5 5 2 2" xfId="2991"/>
    <cellStyle name="常规 5 5 2 2 2" xfId="3036"/>
    <cellStyle name="常规 5 5 2 3" xfId="3037"/>
    <cellStyle name="常规 5 5 2 3 2" xfId="3038"/>
    <cellStyle name="常规 5 5 2 4" xfId="3039"/>
    <cellStyle name="常规 5 5 3" xfId="2993"/>
    <cellStyle name="常规 5 5 3 2" xfId="2995"/>
    <cellStyle name="常规 5 5 4" xfId="2997"/>
    <cellStyle name="常规 5 5 4 2" xfId="3040"/>
    <cellStyle name="常规 5 5 5" xfId="3041"/>
    <cellStyle name="常规 5 5 5 2" xfId="3042"/>
    <cellStyle name="常规 5 5 6" xfId="3043"/>
    <cellStyle name="常规 5 6" xfId="1414"/>
    <cellStyle name="常规 5 6 2" xfId="497"/>
    <cellStyle name="常规 5 7" xfId="1417"/>
    <cellStyle name="常规 5 8" xfId="1419"/>
    <cellStyle name="常规 6" xfId="2181"/>
    <cellStyle name="常规 6 2" xfId="2685"/>
    <cellStyle name="常规 6 2 2" xfId="2687"/>
    <cellStyle name="常规 6 2 2 2" xfId="3044"/>
    <cellStyle name="常规 6 2 2 2 2" xfId="3045"/>
    <cellStyle name="常规 6 2 2 2 2 2" xfId="3047"/>
    <cellStyle name="常规 6 2 2 2 3" xfId="2418"/>
    <cellStyle name="常规 6 2 2 2 3 2" xfId="3050"/>
    <cellStyle name="常规 6 2 2 2 4" xfId="3052"/>
    <cellStyle name="常规 6 2 2 3" xfId="3053"/>
    <cellStyle name="常规 6 2 2 3 2" xfId="3054"/>
    <cellStyle name="常规 6 2 2 4" xfId="3055"/>
    <cellStyle name="常规 6 2 2 4 2" xfId="339"/>
    <cellStyle name="常规 6 2 2 5" xfId="3056"/>
    <cellStyle name="常规 6 2 2 5 2" xfId="3057"/>
    <cellStyle name="常规 6 2 2 6" xfId="3058"/>
    <cellStyle name="常规 6 2 3" xfId="1618"/>
    <cellStyle name="常规 6 2 3 2" xfId="634"/>
    <cellStyle name="常规 6 2 3 2 2" xfId="1620"/>
    <cellStyle name="常规 6 2 3 3" xfId="3059"/>
    <cellStyle name="常规 6 2 3 3 2" xfId="3060"/>
    <cellStyle name="常规 6 2 3 4" xfId="3061"/>
    <cellStyle name="常规 6 2 4" xfId="1622"/>
    <cellStyle name="常规 6 2 4 2" xfId="1624"/>
    <cellStyle name="常规 6 2 5" xfId="1627"/>
    <cellStyle name="常规 6 2 6" xfId="1631"/>
    <cellStyle name="常规 6 3" xfId="2689"/>
    <cellStyle name="常规 6 3 2" xfId="3062"/>
    <cellStyle name="常规 6 3 2 2" xfId="3063"/>
    <cellStyle name="常规 6 3 2 2 2" xfId="694"/>
    <cellStyle name="常规 6 3 2 3" xfId="3064"/>
    <cellStyle name="常规 6 3 2 3 2" xfId="3065"/>
    <cellStyle name="常规 6 3 2 4" xfId="3066"/>
    <cellStyle name="常规 6 3 2 4 2" xfId="3067"/>
    <cellStyle name="常规 6 3 2 5" xfId="3068"/>
    <cellStyle name="常规 6 3 3" xfId="1641"/>
    <cellStyle name="常规 6 3 3 2" xfId="1643"/>
    <cellStyle name="常规 6 3 3 2 2" xfId="1645"/>
    <cellStyle name="常规 6 3 3 3" xfId="3069"/>
    <cellStyle name="常规 6 3 3 3 2" xfId="3070"/>
    <cellStyle name="常规 6 3 3 4" xfId="3071"/>
    <cellStyle name="常规 6 3 4" xfId="1462"/>
    <cellStyle name="常规 6 3 4 2" xfId="643"/>
    <cellStyle name="常规 6 3 5" xfId="1465"/>
    <cellStyle name="常规 6 3 5 2" xfId="1648"/>
    <cellStyle name="常规 6 3 6" xfId="1468"/>
    <cellStyle name="常规 6 3 6 2" xfId="1652"/>
    <cellStyle name="常规 6 3 7" xfId="1655"/>
    <cellStyle name="常规 6 4" xfId="2651"/>
    <cellStyle name="常规 6 4 2" xfId="2930"/>
    <cellStyle name="常规 6 4 2 2" xfId="1951"/>
    <cellStyle name="常规 6 4 2 2 2" xfId="1955"/>
    <cellStyle name="常规 6 4 2 3" xfId="1958"/>
    <cellStyle name="常规 6 4 2 3 2" xfId="1961"/>
    <cellStyle name="常规 6 4 2 4" xfId="259"/>
    <cellStyle name="常规 6 4 2 4 2" xfId="263"/>
    <cellStyle name="常规 6 4 2 5" xfId="271"/>
    <cellStyle name="常规 6 4 3" xfId="2933"/>
    <cellStyle name="常规 6 4 3 2" xfId="2012"/>
    <cellStyle name="常规 6 4 3 2 2" xfId="2016"/>
    <cellStyle name="常规 6 4 3 3" xfId="2018"/>
    <cellStyle name="常规 6 4 3 3 2" xfId="2021"/>
    <cellStyle name="常规 6 4 3 4" xfId="278"/>
    <cellStyle name="常规 6 4 4" xfId="1472"/>
    <cellStyle name="常规 6 4 4 2" xfId="2075"/>
    <cellStyle name="常规 6 4 5" xfId="2936"/>
    <cellStyle name="常规 6 4 5 2" xfId="2129"/>
    <cellStyle name="常规 6 4 6" xfId="3046"/>
    <cellStyle name="常规 6 4 6 2" xfId="3072"/>
    <cellStyle name="常规 6 4 7" xfId="3073"/>
    <cellStyle name="常规 6 5" xfId="37"/>
    <cellStyle name="常规 6 5 2" xfId="2939"/>
    <cellStyle name="常规 6 5 2 2" xfId="2943"/>
    <cellStyle name="常规 6 5 2 2 2" xfId="2845"/>
    <cellStyle name="常规 6 5 2 3" xfId="168"/>
    <cellStyle name="常规 6 5 2 3 2" xfId="3074"/>
    <cellStyle name="常规 6 5 2 4" xfId="410"/>
    <cellStyle name="常规 6 5 3" xfId="2946"/>
    <cellStyle name="常规 6 5 3 2" xfId="2949"/>
    <cellStyle name="常规 6 5 4" xfId="2952"/>
    <cellStyle name="常规 6 5 4 2" xfId="3076"/>
    <cellStyle name="常规 6 5 5" xfId="2090"/>
    <cellStyle name="常规 6 5 5 2" xfId="3078"/>
    <cellStyle name="常规 6 5 6" xfId="3049"/>
    <cellStyle name="常规 6 6" xfId="1422"/>
    <cellStyle name="常规 6 6 2" xfId="1426"/>
    <cellStyle name="常规 6 6 2 2" xfId="3079"/>
    <cellStyle name="常规 6 6 2 2 2" xfId="3080"/>
    <cellStyle name="常规 6 6 2 3" xfId="3081"/>
    <cellStyle name="常规 6 6 2 3 2" xfId="3082"/>
    <cellStyle name="常规 6 6 2 4" xfId="503"/>
    <cellStyle name="常规 6 6 3" xfId="1990"/>
    <cellStyle name="常规 6 6 3 2" xfId="3083"/>
    <cellStyle name="常规 6 6 4" xfId="3084"/>
    <cellStyle name="常规 6 6 4 2" xfId="3085"/>
    <cellStyle name="常规 6 6 5" xfId="3086"/>
    <cellStyle name="常规 6 7" xfId="1429"/>
    <cellStyle name="常规 6 7 2" xfId="3087"/>
    <cellStyle name="常规 6 8" xfId="3088"/>
    <cellStyle name="常规 6 9" xfId="3089"/>
    <cellStyle name="常规 7" xfId="3092"/>
    <cellStyle name="常规 7 2" xfId="3095"/>
    <cellStyle name="常规 7 2 2" xfId="3096"/>
    <cellStyle name="常规 7 2 2 2" xfId="3097"/>
    <cellStyle name="常规 7 2 2 2 2" xfId="3098"/>
    <cellStyle name="常规 7 2 2 3" xfId="3099"/>
    <cellStyle name="常规 7 2 2 3 2" xfId="2429"/>
    <cellStyle name="常规 7 2 2 4" xfId="3100"/>
    <cellStyle name="常规 7 2 2 4 2" xfId="3101"/>
    <cellStyle name="常规 7 2 2 5" xfId="2755"/>
    <cellStyle name="常规 7 2 3" xfId="3102"/>
    <cellStyle name="常规 7 2 3 2" xfId="255"/>
    <cellStyle name="常规 7 2 3 2 2" xfId="2470"/>
    <cellStyle name="常规 7 2 3 3" xfId="3103"/>
    <cellStyle name="常规 7 2 3 3 2" xfId="3104"/>
    <cellStyle name="常规 7 2 3 4" xfId="3106"/>
    <cellStyle name="常规 7 2 4" xfId="3107"/>
    <cellStyle name="常规 7 2 4 2" xfId="3108"/>
    <cellStyle name="常规 7 2 5" xfId="3109"/>
    <cellStyle name="常规 7 2 5 2" xfId="3110"/>
    <cellStyle name="常规 7 2 6" xfId="3111"/>
    <cellStyle name="常规 7 2 6 2" xfId="3113"/>
    <cellStyle name="常规 7 2 7" xfId="3114"/>
    <cellStyle name="常规 7 2 8" xfId="3115"/>
    <cellStyle name="常规 7 3" xfId="21"/>
    <cellStyle name="常规 7 3 2" xfId="481"/>
    <cellStyle name="常规 7 3 2 2" xfId="2351"/>
    <cellStyle name="常规 7 3 2 2 2" xfId="473"/>
    <cellStyle name="常规 7 3 2 3" xfId="1669"/>
    <cellStyle name="常规 7 3 2 3 2" xfId="463"/>
    <cellStyle name="常规 7 3 2 4" xfId="1674"/>
    <cellStyle name="常规 7 3 3" xfId="3116"/>
    <cellStyle name="常规 7 3 3 2" xfId="3118"/>
    <cellStyle name="常规 7 3 4" xfId="1482"/>
    <cellStyle name="常规 7 3 4 2" xfId="720"/>
    <cellStyle name="常规 7 3 5" xfId="1484"/>
    <cellStyle name="常规 7 3 5 2" xfId="3119"/>
    <cellStyle name="常规 7 3 6" xfId="3120"/>
    <cellStyle name="常规 7 4" xfId="484"/>
    <cellStyle name="常规 7 4 2" xfId="2954"/>
    <cellStyle name="常规 7 4 2 2" xfId="2792"/>
    <cellStyle name="常规 7 4 3" xfId="129"/>
    <cellStyle name="常规 7 4 3 2" xfId="2956"/>
    <cellStyle name="常规 7 4 4" xfId="1487"/>
    <cellStyle name="常规 7 5" xfId="2958"/>
    <cellStyle name="常规 7 5 2" xfId="2960"/>
    <cellStyle name="常规 7 6" xfId="1433"/>
    <cellStyle name="常规 7 7" xfId="1438"/>
    <cellStyle name="常规 8" xfId="3123"/>
    <cellStyle name="常规 8 2" xfId="3127"/>
    <cellStyle name="常规 8 2 2" xfId="3129"/>
    <cellStyle name="常规 8 2 2 2" xfId="3131"/>
    <cellStyle name="常规 8 2 2 2 2" xfId="3132"/>
    <cellStyle name="常规 8 2 2 3" xfId="3133"/>
    <cellStyle name="常规 8 2 2 3 2" xfId="3134"/>
    <cellStyle name="常规 8 2 2 4" xfId="3135"/>
    <cellStyle name="常规 8 2 2 5" xfId="2925"/>
    <cellStyle name="常规 8 2 3" xfId="3136"/>
    <cellStyle name="常规 8 2 3 2" xfId="3137"/>
    <cellStyle name="常规 8 2 4" xfId="3138"/>
    <cellStyle name="常规 8 2 4 2" xfId="3139"/>
    <cellStyle name="常规 8 2 5" xfId="3140"/>
    <cellStyle name="常规 8 2 6" xfId="203"/>
    <cellStyle name="常规 8 3" xfId="61"/>
    <cellStyle name="常规 8 3 2" xfId="3142"/>
    <cellStyle name="常规 8 3 2 2" xfId="182"/>
    <cellStyle name="常规 8 3 3" xfId="3144"/>
    <cellStyle name="常规 8 3 3 2" xfId="684"/>
    <cellStyle name="常规 8 3 4" xfId="1499"/>
    <cellStyle name="常规 8 4" xfId="3146"/>
    <cellStyle name="常规 8 5" xfId="736"/>
    <cellStyle name="常规 9" xfId="3112"/>
    <cellStyle name="常规 9 2" xfId="878"/>
    <cellStyle name="常规 9 2 2" xfId="881"/>
    <cellStyle name="常规 9 2 3" xfId="888"/>
    <cellStyle name="常规 9 2 4" xfId="893"/>
    <cellStyle name="常规 9 3" xfId="897"/>
    <cellStyle name="常规 9 3 2" xfId="899"/>
    <cellStyle name="常规 9 4" xfId="915"/>
    <cellStyle name="好 10" xfId="2316"/>
    <cellStyle name="好 10 2" xfId="2354"/>
    <cellStyle name="好 10 2 2" xfId="2358"/>
    <cellStyle name="好 11" xfId="2779"/>
    <cellStyle name="好 11 2" xfId="2627"/>
    <cellStyle name="好 11 2 2" xfId="2578"/>
    <cellStyle name="好 12" xfId="2928"/>
    <cellStyle name="好 12 2" xfId="2642"/>
    <cellStyle name="好 12 2 2" xfId="2646"/>
    <cellStyle name="好 14" xfId="2180"/>
    <cellStyle name="好 14 2" xfId="2684"/>
    <cellStyle name="好 15" xfId="3091"/>
    <cellStyle name="好 15 2" xfId="3094"/>
    <cellStyle name="好 16" xfId="3122"/>
    <cellStyle name="好 16 2" xfId="3126"/>
    <cellStyle name="好 2" xfId="3147"/>
    <cellStyle name="好 2 2" xfId="3148"/>
    <cellStyle name="好 2 2 2" xfId="3149"/>
    <cellStyle name="好 2 3" xfId="1252"/>
    <cellStyle name="好 2 4" xfId="1290"/>
    <cellStyle name="好 3" xfId="3150"/>
    <cellStyle name="好 3 2" xfId="1986"/>
    <cellStyle name="好 3 2 2" xfId="1988"/>
    <cellStyle name="好 3 2 2 2" xfId="2833"/>
    <cellStyle name="好 3 2 2 3" xfId="512"/>
    <cellStyle name="好 3 2 3" xfId="3151"/>
    <cellStyle name="好 3 2 4" xfId="3152"/>
    <cellStyle name="好 3 3" xfId="1409"/>
    <cellStyle name="好 3 4" xfId="1444"/>
    <cellStyle name="好 4" xfId="1271"/>
    <cellStyle name="好 4 2" xfId="2277"/>
    <cellStyle name="好 4 2 2" xfId="2279"/>
    <cellStyle name="好 5" xfId="2052"/>
    <cellStyle name="好 5 2" xfId="2054"/>
    <cellStyle name="好 5 2 2" xfId="3153"/>
    <cellStyle name="好 6" xfId="2056"/>
    <cellStyle name="好 6 2" xfId="3154"/>
    <cellStyle name="好 6 2 2" xfId="3155"/>
    <cellStyle name="好 7" xfId="2058"/>
    <cellStyle name="好 7 2" xfId="3156"/>
    <cellStyle name="好 7 2 2" xfId="3157"/>
    <cellStyle name="好 8" xfId="3158"/>
    <cellStyle name="好 8 2" xfId="3159"/>
    <cellStyle name="好 8 2 2" xfId="3160"/>
    <cellStyle name="好 9" xfId="3161"/>
    <cellStyle name="好 9 2" xfId="112"/>
    <cellStyle name="好 9 2 2" xfId="208"/>
    <cellStyle name="汇总 10" xfId="3162"/>
    <cellStyle name="汇总 10 2" xfId="3164"/>
    <cellStyle name="汇总 10 2 2" xfId="3166"/>
    <cellStyle name="汇总 11" xfId="3167"/>
    <cellStyle name="汇总 11 2" xfId="2146"/>
    <cellStyle name="汇总 11 2 2" xfId="2268"/>
    <cellStyle name="汇总 12" xfId="1860"/>
    <cellStyle name="汇总 12 2" xfId="3168"/>
    <cellStyle name="汇总 12 2 2" xfId="3169"/>
    <cellStyle name="汇总 13" xfId="2314"/>
    <cellStyle name="汇总 13 2" xfId="3170"/>
    <cellStyle name="汇总 14" xfId="3172"/>
    <cellStyle name="汇总 14 2" xfId="3173"/>
    <cellStyle name="汇总 15" xfId="3174"/>
    <cellStyle name="汇总 15 2" xfId="3175"/>
    <cellStyle name="汇总 2" xfId="3176"/>
    <cellStyle name="汇总 2 2" xfId="3177"/>
    <cellStyle name="汇总 2 2 2" xfId="2840"/>
    <cellStyle name="汇总 2 3" xfId="3178"/>
    <cellStyle name="汇总 2 4" xfId="853"/>
    <cellStyle name="汇总 3" xfId="2424"/>
    <cellStyle name="汇总 3 2" xfId="3179"/>
    <cellStyle name="汇总 3 2 2" xfId="3180"/>
    <cellStyle name="汇总 3 2 2 2" xfId="3181"/>
    <cellStyle name="汇总 3 2 2 3" xfId="3182"/>
    <cellStyle name="汇总 3 2 3" xfId="3184"/>
    <cellStyle name="汇总 3 2 4" xfId="65"/>
    <cellStyle name="汇总 3 3" xfId="3185"/>
    <cellStyle name="汇总 3 4" xfId="3186"/>
    <cellStyle name="汇总 4" xfId="3187"/>
    <cellStyle name="汇总 4 2" xfId="3188"/>
    <cellStyle name="汇总 4 2 2" xfId="3189"/>
    <cellStyle name="汇总 5" xfId="428"/>
    <cellStyle name="汇总 5 2" xfId="430"/>
    <cellStyle name="汇总 5 2 2" xfId="3191"/>
    <cellStyle name="汇总 6" xfId="6"/>
    <cellStyle name="汇总 6 2" xfId="2236"/>
    <cellStyle name="汇总 6 2 2" xfId="3192"/>
    <cellStyle name="汇总 7" xfId="3163"/>
    <cellStyle name="汇总 7 2" xfId="3165"/>
    <cellStyle name="汇总 7 2 2" xfId="3193"/>
    <cellStyle name="汇总 8" xfId="2842"/>
    <cellStyle name="汇总 8 2" xfId="3194"/>
    <cellStyle name="汇总 8 2 2" xfId="3195"/>
    <cellStyle name="汇总 9" xfId="3196"/>
    <cellStyle name="汇总 9 2" xfId="2243"/>
    <cellStyle name="汇总 9 2 2" xfId="3197"/>
    <cellStyle name="计算 10" xfId="1835"/>
    <cellStyle name="计算 10 2" xfId="1345"/>
    <cellStyle name="计算 10 2 2" xfId="1105"/>
    <cellStyle name="计算 11" xfId="1838"/>
    <cellStyle name="计算 11 2" xfId="1841"/>
    <cellStyle name="计算 11 2 2" xfId="1188"/>
    <cellStyle name="计算 12" xfId="1844"/>
    <cellStyle name="计算 12 2" xfId="1847"/>
    <cellStyle name="计算 12 2 2" xfId="1314"/>
    <cellStyle name="计算 13" xfId="1237"/>
    <cellStyle name="计算 13 2" xfId="1850"/>
    <cellStyle name="计算 14" xfId="2672"/>
    <cellStyle name="计算 14 2" xfId="3001"/>
    <cellStyle name="计算 15" xfId="3009"/>
    <cellStyle name="计算 15 2" xfId="552"/>
    <cellStyle name="计算 2" xfId="3198"/>
    <cellStyle name="计算 2 2" xfId="3199"/>
    <cellStyle name="计算 2 2 2" xfId="3200"/>
    <cellStyle name="计算 2 3" xfId="3201"/>
    <cellStyle name="计算 2 4" xfId="3202"/>
    <cellStyle name="计算 3" xfId="102"/>
    <cellStyle name="计算 3 2" xfId="55"/>
    <cellStyle name="计算 3 2 2" xfId="172"/>
    <cellStyle name="计算 3 2 2 2" xfId="731"/>
    <cellStyle name="计算 3 2 2 3" xfId="3203"/>
    <cellStyle name="计算 3 2 3" xfId="3204"/>
    <cellStyle name="计算 3 2 4" xfId="3205"/>
    <cellStyle name="计算 3 3" xfId="176"/>
    <cellStyle name="计算 3 4" xfId="181"/>
    <cellStyle name="计算 4" xfId="111"/>
    <cellStyle name="计算 4 2" xfId="207"/>
    <cellStyle name="计算 4 2 2" xfId="211"/>
    <cellStyle name="计算 5" xfId="748"/>
    <cellStyle name="计算 5 2" xfId="750"/>
    <cellStyle name="计算 5 2 2" xfId="752"/>
    <cellStyle name="计算 6" xfId="773"/>
    <cellStyle name="计算 6 2" xfId="775"/>
    <cellStyle name="计算 6 2 2" xfId="777"/>
    <cellStyle name="计算 7" xfId="800"/>
    <cellStyle name="计算 7 2" xfId="802"/>
    <cellStyle name="计算 7 2 2" xfId="804"/>
    <cellStyle name="计算 8" xfId="823"/>
    <cellStyle name="计算 8 2" xfId="825"/>
    <cellStyle name="计算 8 2 2" xfId="827"/>
    <cellStyle name="计算 9" xfId="3207"/>
    <cellStyle name="计算 9 2" xfId="3209"/>
    <cellStyle name="计算 9 2 2" xfId="3210"/>
    <cellStyle name="检查单元格 10" xfId="3211"/>
    <cellStyle name="检查单元格 10 2" xfId="3212"/>
    <cellStyle name="检查单元格 10 2 2" xfId="2065"/>
    <cellStyle name="检查单元格 11" xfId="3213"/>
    <cellStyle name="检查单元格 11 2" xfId="3214"/>
    <cellStyle name="检查单元格 11 2 2" xfId="1156"/>
    <cellStyle name="检查单元格 12" xfId="3215"/>
    <cellStyle name="检查单元格 12 2" xfId="3216"/>
    <cellStyle name="检查单元格 12 2 2" xfId="3217"/>
    <cellStyle name="检查单元格 13" xfId="2873"/>
    <cellStyle name="检查单元格 13 2" xfId="3218"/>
    <cellStyle name="检查单元格 14" xfId="3219"/>
    <cellStyle name="检查单元格 14 2" xfId="3220"/>
    <cellStyle name="检查单元格 15" xfId="1703"/>
    <cellStyle name="检查单元格 15 2" xfId="1705"/>
    <cellStyle name="检查单元格 2" xfId="3221"/>
    <cellStyle name="检查单元格 2 2" xfId="3223"/>
    <cellStyle name="检查单元格 2 2 2" xfId="1726"/>
    <cellStyle name="检查单元格 2 3" xfId="3225"/>
    <cellStyle name="检查单元格 2 4" xfId="3226"/>
    <cellStyle name="检查单元格 3" xfId="3227"/>
    <cellStyle name="检查单元格 3 2" xfId="3228"/>
    <cellStyle name="检查单元格 3 2 2" xfId="1751"/>
    <cellStyle name="检查单元格 3 2 2 2" xfId="3229"/>
    <cellStyle name="检查单元格 3 2 2 3" xfId="3019"/>
    <cellStyle name="检查单元格 3 2 3" xfId="1753"/>
    <cellStyle name="检查单元格 3 2 4" xfId="3230"/>
    <cellStyle name="检查单元格 3 3" xfId="3231"/>
    <cellStyle name="检查单元格 3 4" xfId="3232"/>
    <cellStyle name="检查单元格 4" xfId="3233"/>
    <cellStyle name="检查单元格 4 2" xfId="3234"/>
    <cellStyle name="检查单元格 4 2 2" xfId="1771"/>
    <cellStyle name="检查单元格 5" xfId="2020"/>
    <cellStyle name="检查单元格 5 2" xfId="1116"/>
    <cellStyle name="检查单元格 5 2 2" xfId="3235"/>
    <cellStyle name="检查单元格 6" xfId="2535"/>
    <cellStyle name="检查单元格 6 2" xfId="2537"/>
    <cellStyle name="检查单元格 6 2 2" xfId="2539"/>
    <cellStyle name="检查单元格 7" xfId="2547"/>
    <cellStyle name="检查单元格 7 2" xfId="2550"/>
    <cellStyle name="检查单元格 7 2 2" xfId="2552"/>
    <cellStyle name="检查单元格 8" xfId="1203"/>
    <cellStyle name="检查单元格 8 2" xfId="2557"/>
    <cellStyle name="检查单元格 8 2 2" xfId="3236"/>
    <cellStyle name="检查单元格 9" xfId="2560"/>
    <cellStyle name="检查单元格 9 2" xfId="2614"/>
    <cellStyle name="检查单元格 9 2 2" xfId="2616"/>
    <cellStyle name="解释性文本 10" xfId="3237"/>
    <cellStyle name="解释性文本 10 2" xfId="3238"/>
    <cellStyle name="解释性文本 10 2 2" xfId="3240"/>
    <cellStyle name="解释性文本 11" xfId="3242"/>
    <cellStyle name="解释性文本 11 2" xfId="3244"/>
    <cellStyle name="解释性文本 11 2 2" xfId="3245"/>
    <cellStyle name="解释性文本 12" xfId="3247"/>
    <cellStyle name="解释性文本 12 2" xfId="3248"/>
    <cellStyle name="解释性文本 12 2 2" xfId="3249"/>
    <cellStyle name="解释性文本 13" xfId="3252"/>
    <cellStyle name="解释性文本 13 2" xfId="3253"/>
    <cellStyle name="解释性文本 14" xfId="3254"/>
    <cellStyle name="解释性文本 14 2" xfId="2245"/>
    <cellStyle name="解释性文本 15" xfId="3255"/>
    <cellStyle name="解释性文本 15 2" xfId="3256"/>
    <cellStyle name="解释性文本 2" xfId="980"/>
    <cellStyle name="解释性文本 2 2" xfId="35"/>
    <cellStyle name="解释性文本 2 2 2" xfId="3257"/>
    <cellStyle name="解释性文本 2 3" xfId="3259"/>
    <cellStyle name="解释性文本 2 4" xfId="3261"/>
    <cellStyle name="解释性文本 3" xfId="756"/>
    <cellStyle name="解释性文本 3 2" xfId="758"/>
    <cellStyle name="解释性文本 3 2 2" xfId="3262"/>
    <cellStyle name="解释性文本 3 2 2 2" xfId="2567"/>
    <cellStyle name="解释性文本 3 2 2 3" xfId="3263"/>
    <cellStyle name="解释性文本 3 2 3" xfId="1585"/>
    <cellStyle name="解释性文本 3 2 4" xfId="1254"/>
    <cellStyle name="解释性文本 3 3" xfId="3264"/>
    <cellStyle name="解释性文本 3 4" xfId="3265"/>
    <cellStyle name="解释性文本 4" xfId="3266"/>
    <cellStyle name="解释性文本 4 2" xfId="3267"/>
    <cellStyle name="解释性文本 4 2 2" xfId="3268"/>
    <cellStyle name="解释性文本 5" xfId="2183"/>
    <cellStyle name="解释性文本 5 2" xfId="2185"/>
    <cellStyle name="解释性文本 5 2 2" xfId="2187"/>
    <cellStyle name="解释性文本 6" xfId="2192"/>
    <cellStyle name="解释性文本 6 2" xfId="2194"/>
    <cellStyle name="解释性文本 6 2 2" xfId="2196"/>
    <cellStyle name="解释性文本 7" xfId="2204"/>
    <cellStyle name="解释性文本 7 2" xfId="2206"/>
    <cellStyle name="解释性文本 7 2 2" xfId="2208"/>
    <cellStyle name="解释性文本 8" xfId="2210"/>
    <cellStyle name="解释性文本 8 2" xfId="2212"/>
    <cellStyle name="解释性文本 8 2 2" xfId="2214"/>
    <cellStyle name="解释性文本 9" xfId="2216"/>
    <cellStyle name="解释性文本 9 2" xfId="2218"/>
    <cellStyle name="解释性文本 9 2 2" xfId="1536"/>
    <cellStyle name="警告文本 10" xfId="1557"/>
    <cellStyle name="警告文本 10 2" xfId="1559"/>
    <cellStyle name="警告文本 10 2 2" xfId="1561"/>
    <cellStyle name="警告文本 11" xfId="1563"/>
    <cellStyle name="警告文本 11 2" xfId="1565"/>
    <cellStyle name="警告文本 11 2 2" xfId="3269"/>
    <cellStyle name="警告文本 12" xfId="3270"/>
    <cellStyle name="警告文本 12 2" xfId="3271"/>
    <cellStyle name="警告文本 12 2 2" xfId="3272"/>
    <cellStyle name="警告文本 13" xfId="3273"/>
    <cellStyle name="警告文本 13 2" xfId="3274"/>
    <cellStyle name="警告文本 14" xfId="3275"/>
    <cellStyle name="警告文本 14 2" xfId="904"/>
    <cellStyle name="警告文本 15" xfId="3276"/>
    <cellStyle name="警告文本 15 2" xfId="3277"/>
    <cellStyle name="警告文本 2" xfId="2938"/>
    <cellStyle name="警告文本 2 2" xfId="2942"/>
    <cellStyle name="警告文本 2 2 2" xfId="2844"/>
    <cellStyle name="警告文本 2 3" xfId="167"/>
    <cellStyle name="警告文本 2 4" xfId="409"/>
    <cellStyle name="警告文本 3" xfId="2945"/>
    <cellStyle name="警告文本 3 2" xfId="2948"/>
    <cellStyle name="警告文本 3 2 2" xfId="3183"/>
    <cellStyle name="警告文本 3 2 2 2" xfId="3278"/>
    <cellStyle name="警告文本 3 2 2 3" xfId="3279"/>
    <cellStyle name="警告文本 3 2 3" xfId="64"/>
    <cellStyle name="警告文本 3 2 4" xfId="3281"/>
    <cellStyle name="警告文本 3 3" xfId="3282"/>
    <cellStyle name="警告文本 3 4" xfId="390"/>
    <cellStyle name="警告文本 4" xfId="2951"/>
    <cellStyle name="警告文本 4 2" xfId="3075"/>
    <cellStyle name="警告文本 4 2 2" xfId="3283"/>
    <cellStyle name="警告文本 5" xfId="2089"/>
    <cellStyle name="警告文本 5 2" xfId="3077"/>
    <cellStyle name="警告文本 5 2 2" xfId="3285"/>
    <cellStyle name="警告文本 6" xfId="3048"/>
    <cellStyle name="警告文本 6 2" xfId="3286"/>
    <cellStyle name="警告文本 6 2 2" xfId="3287"/>
    <cellStyle name="警告文本 7" xfId="1650"/>
    <cellStyle name="警告文本 7 2" xfId="3288"/>
    <cellStyle name="警告文本 7 2 2" xfId="3289"/>
    <cellStyle name="警告文本 8" xfId="3290"/>
    <cellStyle name="警告文本 8 2" xfId="3291"/>
    <cellStyle name="警告文本 8 2 2" xfId="3292"/>
    <cellStyle name="警告文本 9" xfId="3293"/>
    <cellStyle name="警告文本 9 2" xfId="3294"/>
    <cellStyle name="警告文本 9 2 2" xfId="3295"/>
    <cellStyle name="链接单元格 10" xfId="3296"/>
    <cellStyle name="链接单元格 10 2" xfId="3143"/>
    <cellStyle name="链接单元格 10 2 2" xfId="683"/>
    <cellStyle name="链接单元格 11" xfId="118"/>
    <cellStyle name="链接单元格 11 2" xfId="122"/>
    <cellStyle name="链接单元格 11 2 2" xfId="3297"/>
    <cellStyle name="链接单元格 12" xfId="132"/>
    <cellStyle name="链接单元格 12 2" xfId="3298"/>
    <cellStyle name="链接单元格 12 2 2" xfId="3299"/>
    <cellStyle name="链接单元格 13" xfId="1995"/>
    <cellStyle name="链接单元格 13 2" xfId="3300"/>
    <cellStyle name="链接单元格 14" xfId="3301"/>
    <cellStyle name="链接单元格 14 2" xfId="3302"/>
    <cellStyle name="链接单元格 15" xfId="3303"/>
    <cellStyle name="链接单元格 15 2" xfId="3304"/>
    <cellStyle name="链接单元格 2" xfId="3305"/>
    <cellStyle name="链接单元格 2 2" xfId="2849"/>
    <cellStyle name="链接单元格 2 2 2" xfId="2851"/>
    <cellStyle name="链接单元格 2 3" xfId="2853"/>
    <cellStyle name="链接单元格 2 4" xfId="3306"/>
    <cellStyle name="链接单元格 3" xfId="3307"/>
    <cellStyle name="链接单元格 3 2" xfId="2368"/>
    <cellStyle name="链接单元格 3 2 2" xfId="2273"/>
    <cellStyle name="链接单元格 3 2 2 2" xfId="3258"/>
    <cellStyle name="链接单元格 3 2 2 3" xfId="3260"/>
    <cellStyle name="链接单元格 3 2 3" xfId="2275"/>
    <cellStyle name="链接单元格 3 2 4" xfId="135"/>
    <cellStyle name="链接单元格 3 3" xfId="3308"/>
    <cellStyle name="链接单元格 3 4" xfId="3309"/>
    <cellStyle name="链接单元格 4" xfId="3310"/>
    <cellStyle name="链接单元格 4 2" xfId="3311"/>
    <cellStyle name="链接单元格 4 2 2" xfId="3312"/>
    <cellStyle name="链接单元格 5" xfId="2899"/>
    <cellStyle name="链接单元格 5 2" xfId="3315"/>
    <cellStyle name="链接单元格 5 2 2" xfId="2134"/>
    <cellStyle name="链接单元格 6" xfId="2694"/>
    <cellStyle name="链接单元格 6 2" xfId="3316"/>
    <cellStyle name="链接单元格 6 2 2" xfId="3317"/>
    <cellStyle name="链接单元格 7" xfId="3125"/>
    <cellStyle name="链接单元格 7 2" xfId="3128"/>
    <cellStyle name="链接单元格 7 2 2" xfId="3130"/>
    <cellStyle name="链接单元格 8" xfId="60"/>
    <cellStyle name="链接单元格 8 2" xfId="3141"/>
    <cellStyle name="链接单元格 8 2 2" xfId="180"/>
    <cellStyle name="链接单元格 9" xfId="3145"/>
    <cellStyle name="链接单元格 9 2" xfId="3318"/>
    <cellStyle name="链接单元格 9 2 2" xfId="3319"/>
    <cellStyle name="强调文字颜色 1 2" xfId="1160"/>
    <cellStyle name="强调文字颜色 1 2 2" xfId="3320"/>
    <cellStyle name="强调文字颜色 1 2 3" xfId="1048"/>
    <cellStyle name="强调文字颜色 1 2 4" xfId="290"/>
    <cellStyle name="强调文字颜色 1 3" xfId="3321"/>
    <cellStyle name="强调文字颜色 1 3 2" xfId="3322"/>
    <cellStyle name="强调文字颜色 1 3 2 2" xfId="3241"/>
    <cellStyle name="强调文字颜色 1 3 2 2 2" xfId="3243"/>
    <cellStyle name="强调文字颜色 1 3 2 3" xfId="3246"/>
    <cellStyle name="强调文字颜色 1 3 2 4" xfId="3251"/>
    <cellStyle name="强调文字颜色 1 3 3" xfId="3323"/>
    <cellStyle name="强调文字颜色 1 3 4" xfId="2111"/>
    <cellStyle name="强调文字颜色 1 4" xfId="3324"/>
    <cellStyle name="强调文字颜色 1 4 2" xfId="3325"/>
    <cellStyle name="强调文字颜色 2 2" xfId="3326"/>
    <cellStyle name="强调文字颜色 2 2 2" xfId="2555"/>
    <cellStyle name="强调文字颜色 2 2 3" xfId="1581"/>
    <cellStyle name="强调文字颜色 2 2 4" xfId="3327"/>
    <cellStyle name="强调文字颜色 2 3" xfId="3328"/>
    <cellStyle name="强调文字颜色 2 3 2" xfId="8"/>
    <cellStyle name="强调文字颜色 2 3 2 2" xfId="2710"/>
    <cellStyle name="强调文字颜色 2 3 2 2 2" xfId="2713"/>
    <cellStyle name="强调文字颜色 2 3 2 3" xfId="2736"/>
    <cellStyle name="强调文字颜色 2 3 2 4" xfId="3330"/>
    <cellStyle name="强调文字颜色 2 3 3" xfId="3331"/>
    <cellStyle name="强调文字颜色 2 3 4" xfId="2117"/>
    <cellStyle name="强调文字颜色 2 4" xfId="3332"/>
    <cellStyle name="强调文字颜色 2 4 2" xfId="2618"/>
    <cellStyle name="强调文字颜色 3 2" xfId="3333"/>
    <cellStyle name="强调文字颜色 3 2 2" xfId="2572"/>
    <cellStyle name="强调文字颜色 3 2 3" xfId="1587"/>
    <cellStyle name="强调文字颜色 3 2 4" xfId="3334"/>
    <cellStyle name="强调文字颜色 3 3" xfId="2318"/>
    <cellStyle name="强调文字颜色 3 3 2" xfId="2320"/>
    <cellStyle name="强调文字颜色 3 3 2 2" xfId="2322"/>
    <cellStyle name="强调文字颜色 3 3 2 2 2" xfId="1145"/>
    <cellStyle name="强调文字颜色 3 3 2 3" xfId="2324"/>
    <cellStyle name="强调文字颜色 3 3 2 4" xfId="2326"/>
    <cellStyle name="强调文字颜色 3 3 3" xfId="1256"/>
    <cellStyle name="强调文字颜色 3 3 4" xfId="1261"/>
    <cellStyle name="强调文字颜色 3 4" xfId="2328"/>
    <cellStyle name="强调文字颜色 3 4 2" xfId="2330"/>
    <cellStyle name="强调文字颜色 4 2" xfId="3335"/>
    <cellStyle name="强调文字颜色 4 2 2" xfId="3336"/>
    <cellStyle name="强调文字颜色 4 2 3" xfId="3337"/>
    <cellStyle name="强调文字颜色 4 2 4" xfId="3338"/>
    <cellStyle name="强调文字颜色 4 3" xfId="3340"/>
    <cellStyle name="强调文字颜色 4 3 2" xfId="3341"/>
    <cellStyle name="强调文字颜色 4 3 2 2" xfId="3342"/>
    <cellStyle name="强调文字颜色 4 3 2 2 2" xfId="3343"/>
    <cellStyle name="强调文字颜色 4 3 2 3" xfId="3344"/>
    <cellStyle name="强调文字颜色 4 3 2 4" xfId="3345"/>
    <cellStyle name="强调文字颜色 4 3 3" xfId="1293"/>
    <cellStyle name="强调文字颜色 4 3 4" xfId="1295"/>
    <cellStyle name="强调文字颜色 4 4" xfId="3346"/>
    <cellStyle name="强调文字颜色 4 4 2" xfId="2819"/>
    <cellStyle name="强调文字颜色 5 2" xfId="3347"/>
    <cellStyle name="强调文字颜色 5 2 2" xfId="3348"/>
    <cellStyle name="强调文字颜色 5 2 3" xfId="3349"/>
    <cellStyle name="强调文字颜色 5 2 4" xfId="1783"/>
    <cellStyle name="强调文字颜色 5 3" xfId="3350"/>
    <cellStyle name="强调文字颜色 5 3 2" xfId="3351"/>
    <cellStyle name="强调文字颜色 5 3 2 2" xfId="3352"/>
    <cellStyle name="强调文字颜色 5 3 2 2 2" xfId="3353"/>
    <cellStyle name="强调文字颜色 5 3 2 3" xfId="3354"/>
    <cellStyle name="强调文字颜色 5 3 2 4" xfId="3355"/>
    <cellStyle name="强调文字颜色 5 3 3" xfId="1305"/>
    <cellStyle name="强调文字颜色 5 3 4" xfId="1308"/>
    <cellStyle name="强调文字颜色 5 4" xfId="3356"/>
    <cellStyle name="强调文字颜色 5 4 2" xfId="2855"/>
    <cellStyle name="强调文字颜色 6 2" xfId="3357"/>
    <cellStyle name="强调文字颜色 6 2 2" xfId="3358"/>
    <cellStyle name="强调文字颜色 6 2 3" xfId="3359"/>
    <cellStyle name="强调文字颜色 6 2 4" xfId="1808"/>
    <cellStyle name="强调文字颜色 6 3" xfId="3360"/>
    <cellStyle name="强调文字颜色 6 3 2" xfId="3280"/>
    <cellStyle name="强调文字颜色 6 3 2 2" xfId="3361"/>
    <cellStyle name="强调文字颜色 6 3 2 2 2" xfId="3362"/>
    <cellStyle name="强调文字颜色 6 3 2 3" xfId="2452"/>
    <cellStyle name="强调文字颜色 6 3 2 4" xfId="1736"/>
    <cellStyle name="强调文字颜色 6 3 3" xfId="1323"/>
    <cellStyle name="强调文字颜色 6 3 4" xfId="1326"/>
    <cellStyle name="强调文字颜色 6 4" xfId="3363"/>
    <cellStyle name="强调文字颜色 6 4 2" xfId="2250"/>
    <cellStyle name="适中 10" xfId="571"/>
    <cellStyle name="适中 10 2" xfId="3364"/>
    <cellStyle name="适中 10 2 2" xfId="3339"/>
    <cellStyle name="适中 11" xfId="3365"/>
    <cellStyle name="适中 11 2" xfId="3366"/>
    <cellStyle name="适中 11 2 2" xfId="3367"/>
    <cellStyle name="适中 12" xfId="3368"/>
    <cellStyle name="适中 12 2" xfId="3369"/>
    <cellStyle name="适中 12 2 2" xfId="3370"/>
    <cellStyle name="适中 13" xfId="3371"/>
    <cellStyle name="适中 13 2" xfId="3373"/>
    <cellStyle name="适中 14" xfId="2876"/>
    <cellStyle name="适中 14 2" xfId="49"/>
    <cellStyle name="适中 15" xfId="3374"/>
    <cellStyle name="适中 15 2" xfId="3250"/>
    <cellStyle name="适中 2" xfId="3375"/>
    <cellStyle name="适中 2 2" xfId="3003"/>
    <cellStyle name="适中 2 2 2" xfId="2356"/>
    <cellStyle name="适中 2 3" xfId="3376"/>
    <cellStyle name="适中 2 4" xfId="696"/>
    <cellStyle name="适中 3" xfId="3377"/>
    <cellStyle name="适中 3 2" xfId="3378"/>
    <cellStyle name="适中 3 2 2" xfId="3379"/>
    <cellStyle name="适中 3 2 2 2" xfId="1899"/>
    <cellStyle name="适中 3 2 2 3" xfId="3380"/>
    <cellStyle name="适中 3 2 3" xfId="3381"/>
    <cellStyle name="适中 3 2 4" xfId="3382"/>
    <cellStyle name="适中 3 3" xfId="3383"/>
    <cellStyle name="适中 3 4" xfId="251"/>
    <cellStyle name="适中 4" xfId="3384"/>
    <cellStyle name="适中 4 2" xfId="3385"/>
    <cellStyle name="适中 4 2 2" xfId="3386"/>
    <cellStyle name="适中 5" xfId="3387"/>
    <cellStyle name="适中 5 2" xfId="3388"/>
    <cellStyle name="适中 5 2 2" xfId="3389"/>
    <cellStyle name="适中 6" xfId="3390"/>
    <cellStyle name="适中 6 2" xfId="3391"/>
    <cellStyle name="适中 6 2 2" xfId="3392"/>
    <cellStyle name="适中 7" xfId="3393"/>
    <cellStyle name="适中 7 2" xfId="3394"/>
    <cellStyle name="适中 7 2 2" xfId="3395"/>
    <cellStyle name="适中 8" xfId="81"/>
    <cellStyle name="适中 8 2" xfId="121"/>
    <cellStyle name="适中 8 2 2" xfId="1408"/>
    <cellStyle name="适中 9" xfId="1573"/>
    <cellStyle name="适中 9 2" xfId="1575"/>
    <cellStyle name="适中 9 2 2" xfId="3396"/>
    <cellStyle name="输出 10" xfId="3397"/>
    <cellStyle name="输出 10 2" xfId="3051"/>
    <cellStyle name="输出 10 2 2" xfId="3398"/>
    <cellStyle name="输出 11" xfId="3399"/>
    <cellStyle name="输出 11 2" xfId="1971"/>
    <cellStyle name="输出 11 2 2" xfId="1973"/>
    <cellStyle name="输出 12" xfId="3400"/>
    <cellStyle name="输出 12 2" xfId="3401"/>
    <cellStyle name="输出 12 2 2" xfId="3402"/>
    <cellStyle name="输出 13" xfId="3372"/>
    <cellStyle name="输出 13 2" xfId="3403"/>
    <cellStyle name="输出 14" xfId="3404"/>
    <cellStyle name="输出 14 2" xfId="3405"/>
    <cellStyle name="输出 15" xfId="3406"/>
    <cellStyle name="输出 15 2" xfId="3407"/>
    <cellStyle name="输出 2" xfId="92"/>
    <cellStyle name="输出 2 2" xfId="297"/>
    <cellStyle name="输出 2 2 2" xfId="2512"/>
    <cellStyle name="输出 2 3" xfId="3408"/>
    <cellStyle name="输出 2 4" xfId="3409"/>
    <cellStyle name="输出 3" xfId="4"/>
    <cellStyle name="输出 3 2" xfId="3410"/>
    <cellStyle name="输出 3 2 2" xfId="2546"/>
    <cellStyle name="输出 3 2 2 2" xfId="2549"/>
    <cellStyle name="输出 3 2 2 3" xfId="2554"/>
    <cellStyle name="输出 3 2 3" xfId="1202"/>
    <cellStyle name="输出 3 2 4" xfId="2559"/>
    <cellStyle name="输出 3 3" xfId="3411"/>
    <cellStyle name="输出 3 4" xfId="3412"/>
    <cellStyle name="输出 4" xfId="99"/>
    <cellStyle name="输出 4 2" xfId="2778"/>
    <cellStyle name="输出 4 2 2" xfId="2626"/>
    <cellStyle name="输出 5" xfId="1943"/>
    <cellStyle name="输出 5 2" xfId="3413"/>
    <cellStyle name="输出 5 2 2" xfId="1823"/>
    <cellStyle name="输出 6" xfId="3414"/>
    <cellStyle name="输出 6 2" xfId="2092"/>
    <cellStyle name="输出 6 2 2" xfId="2094"/>
    <cellStyle name="输出 7" xfId="3415"/>
    <cellStyle name="输出 7 2" xfId="1312"/>
    <cellStyle name="输出 7 2 2" xfId="2747"/>
    <cellStyle name="输出 8" xfId="3416"/>
    <cellStyle name="输出 8 2" xfId="3417"/>
    <cellStyle name="输出 8 2 2" xfId="3418"/>
    <cellStyle name="输出 9" xfId="2403"/>
    <cellStyle name="输出 9 2" xfId="2862"/>
    <cellStyle name="输出 9 2 2" xfId="3419"/>
    <cellStyle name="输入 10" xfId="3420"/>
    <cellStyle name="输入 10 2" xfId="531"/>
    <cellStyle name="输入 10 2 2" xfId="533"/>
    <cellStyle name="输入 11" xfId="717"/>
    <cellStyle name="输入 11 2" xfId="288"/>
    <cellStyle name="输入 11 2 2" xfId="292"/>
    <cellStyle name="输入 12" xfId="3117"/>
    <cellStyle name="输入 12 2" xfId="544"/>
    <cellStyle name="输入 12 2 2" xfId="546"/>
    <cellStyle name="输入 13" xfId="1681"/>
    <cellStyle name="输入 13 2" xfId="19"/>
    <cellStyle name="输入 14" xfId="3421"/>
    <cellStyle name="输入 14 2" xfId="58"/>
    <cellStyle name="输入 15" xfId="3422"/>
    <cellStyle name="输入 15 2" xfId="570"/>
    <cellStyle name="输入 2" xfId="2709"/>
    <cellStyle name="输入 2 2" xfId="2712"/>
    <cellStyle name="输入 2 2 2" xfId="2715"/>
    <cellStyle name="输入 2 3" xfId="2720"/>
    <cellStyle name="输入 2 4" xfId="2724"/>
    <cellStyle name="输入 3" xfId="2735"/>
    <cellStyle name="输入 3 2" xfId="2738"/>
    <cellStyle name="输入 3 2 2" xfId="2740"/>
    <cellStyle name="输入 3 2 2 2" xfId="2742"/>
    <cellStyle name="输入 3 2 2 3" xfId="2744"/>
    <cellStyle name="输入 3 2 3" xfId="2746"/>
    <cellStyle name="输入 3 2 4" xfId="2750"/>
    <cellStyle name="输入 3 3" xfId="2753"/>
    <cellStyle name="输入 3 4" xfId="2759"/>
    <cellStyle name="输入 4" xfId="3329"/>
    <cellStyle name="输入 4 2" xfId="3423"/>
    <cellStyle name="输入 4 2 2" xfId="1666"/>
    <cellStyle name="输入 5" xfId="3424"/>
    <cellStyle name="输入 5 2" xfId="3425"/>
    <cellStyle name="输入 5 2 2" xfId="1687"/>
    <cellStyle name="输入 6" xfId="3426"/>
    <cellStyle name="输入 6 2" xfId="1685"/>
    <cellStyle name="输入 6 2 2" xfId="1701"/>
    <cellStyle name="输入 7" xfId="3427"/>
    <cellStyle name="输入 7 2" xfId="1692"/>
    <cellStyle name="输入 7 2 2" xfId="1493"/>
    <cellStyle name="输入 8" xfId="317"/>
    <cellStyle name="输入 8 2" xfId="3428"/>
    <cellStyle name="输入 8 2 2" xfId="1742"/>
    <cellStyle name="输入 9" xfId="3429"/>
    <cellStyle name="输入 9 2" xfId="3430"/>
    <cellStyle name="输入 9 2 2" xfId="1762"/>
    <cellStyle name="㼿㼿" xfId="1342"/>
    <cellStyle name="㼿㼿 2" xfId="1092"/>
    <cellStyle name="㼿㼿 2 2" xfId="14"/>
    <cellStyle name="着色 1" xfId="3431"/>
    <cellStyle name="着色 1 2" xfId="270"/>
    <cellStyle name="着色 1 2 2" xfId="1964"/>
    <cellStyle name="着色 1 2 2 2" xfId="1966"/>
    <cellStyle name="着色 1 3" xfId="3432"/>
    <cellStyle name="着色 1 3 2" xfId="3433"/>
    <cellStyle name="着色 1 3 2 2" xfId="1946"/>
    <cellStyle name="着色 1 4" xfId="3434"/>
    <cellStyle name="着色 1 4 2" xfId="3435"/>
    <cellStyle name="着色 1 4 2 2" xfId="2007"/>
    <cellStyle name="着色 1 5" xfId="3436"/>
    <cellStyle name="着色 1 5 2" xfId="3437"/>
    <cellStyle name="着色 1 5 2 2" xfId="2068"/>
    <cellStyle name="着色 1 6" xfId="3438"/>
    <cellStyle name="着色 1 6 2" xfId="3439"/>
    <cellStyle name="着色 1 6 2 2" xfId="2122"/>
    <cellStyle name="着色 1 7" xfId="2440"/>
    <cellStyle name="着色 1 7 2" xfId="2442"/>
    <cellStyle name="着色 2" xfId="1792"/>
    <cellStyle name="着色 2 2" xfId="285"/>
    <cellStyle name="着色 2 2 2" xfId="2023"/>
    <cellStyle name="着色 2 2 2 2" xfId="2025"/>
    <cellStyle name="着色 2 3" xfId="3190"/>
    <cellStyle name="着色 2 3 2" xfId="3440"/>
    <cellStyle name="着色 2 3 2 2" xfId="3441"/>
    <cellStyle name="着色 2 4" xfId="3284"/>
    <cellStyle name="着色 2 4 2" xfId="3442"/>
    <cellStyle name="着色 2 4 2 2" xfId="3443"/>
    <cellStyle name="着色 2 5" xfId="3444"/>
    <cellStyle name="着色 2 5 2" xfId="3445"/>
    <cellStyle name="着色 2 5 2 2" xfId="3446"/>
    <cellStyle name="着色 2 6" xfId="1803"/>
    <cellStyle name="着色 2 6 2" xfId="3447"/>
    <cellStyle name="着色 2 6 2 2" xfId="78"/>
    <cellStyle name="着色 2 7" xfId="1360"/>
    <cellStyle name="着色 2 7 2" xfId="3448"/>
    <cellStyle name="着色 3" xfId="3449"/>
    <cellStyle name="着色 3 2" xfId="2083"/>
    <cellStyle name="着色 3 2 2" xfId="2085"/>
    <cellStyle name="着色 3 2 2 2" xfId="2087"/>
    <cellStyle name="着色 3 3" xfId="3239"/>
    <cellStyle name="着色 3 3 2" xfId="3450"/>
    <cellStyle name="着色 3 3 2 2" xfId="3451"/>
    <cellStyle name="着色 3 4" xfId="3452"/>
    <cellStyle name="着色 3 4 2" xfId="3453"/>
    <cellStyle name="着色 3 4 2 2" xfId="1830"/>
    <cellStyle name="着色 3 5" xfId="2896"/>
    <cellStyle name="着色 3 5 2" xfId="2898"/>
    <cellStyle name="着色 3 5 2 2" xfId="3314"/>
    <cellStyle name="着色 3 6" xfId="2782"/>
    <cellStyle name="着色 3 6 2" xfId="2901"/>
    <cellStyle name="着色 3 6 2 2" xfId="3454"/>
    <cellStyle name="着色 3 7" xfId="1366"/>
    <cellStyle name="着色 3 7 2" xfId="1370"/>
    <cellStyle name="着色 4" xfId="3313"/>
    <cellStyle name="着色 4 2" xfId="2133"/>
    <cellStyle name="着色 4 2 2" xfId="1863"/>
    <cellStyle name="着色 4 2 2 2" xfId="1866"/>
    <cellStyle name="着色 4 3" xfId="1018"/>
    <cellStyle name="着色 4 3 2" xfId="1885"/>
    <cellStyle name="着色 4 3 2 2" xfId="1887"/>
    <cellStyle name="着色 4 4" xfId="3455"/>
    <cellStyle name="着色 4 4 2" xfId="1901"/>
    <cellStyle name="着色 4 4 2 2" xfId="1903"/>
    <cellStyle name="着色 4 5" xfId="2904"/>
    <cellStyle name="着色 4 5 2" xfId="3456"/>
    <cellStyle name="着色 4 5 2 2" xfId="3457"/>
    <cellStyle name="着色 4 6" xfId="2786"/>
    <cellStyle name="着色 4 6 2" xfId="3458"/>
    <cellStyle name="着色 4 6 2 2" xfId="3459"/>
    <cellStyle name="着色 4 7" xfId="1377"/>
    <cellStyle name="着色 4 7 2" xfId="3460"/>
    <cellStyle name="着色 5" xfId="3461"/>
    <cellStyle name="着色 5 2" xfId="3462"/>
    <cellStyle name="着色 5 2 2" xfId="3463"/>
    <cellStyle name="着色 5 2 2 2" xfId="913"/>
    <cellStyle name="着色 5 3" xfId="1404"/>
    <cellStyle name="着色 5 3 2" xfId="1406"/>
    <cellStyle name="着色 5 3 2 2" xfId="1002"/>
    <cellStyle name="着色 5 4" xfId="444"/>
    <cellStyle name="着色 5 4 2" xfId="266"/>
    <cellStyle name="着色 5 4 2 2" xfId="1109"/>
    <cellStyle name="着色 5 5" xfId="2907"/>
    <cellStyle name="着色 5 5 2" xfId="3464"/>
    <cellStyle name="着色 5 5 2 2" xfId="1193"/>
    <cellStyle name="着色 5 6" xfId="3465"/>
    <cellStyle name="着色 5 6 2" xfId="3466"/>
    <cellStyle name="着色 5 6 2 2" xfId="1319"/>
    <cellStyle name="着色 5 7" xfId="3467"/>
    <cellStyle name="着色 5 7 2" xfId="3468"/>
    <cellStyle name="着色 6" xfId="927"/>
    <cellStyle name="着色 6 2" xfId="3469"/>
    <cellStyle name="着色 6 2 2" xfId="3105"/>
    <cellStyle name="着色 6 2 2 2" xfId="3470"/>
    <cellStyle name="着色 6 3" xfId="832"/>
    <cellStyle name="着色 6 3 2" xfId="3471"/>
    <cellStyle name="着色 6 3 2 2" xfId="3171"/>
    <cellStyle name="着色 6 4" xfId="3472"/>
    <cellStyle name="着色 6 4 2" xfId="3473"/>
    <cellStyle name="着色 6 4 2 2" xfId="3474"/>
    <cellStyle name="着色 6 5" xfId="3475"/>
    <cellStyle name="着色 6 5 2" xfId="3476"/>
    <cellStyle name="着色 6 5 2 2" xfId="1082"/>
    <cellStyle name="着色 6 6" xfId="3477"/>
    <cellStyle name="着色 6 6 2" xfId="3478"/>
    <cellStyle name="着色 6 6 2 2" xfId="3479"/>
    <cellStyle name="着色 6 7" xfId="3480"/>
    <cellStyle name="着色 6 7 2" xfId="3481"/>
    <cellStyle name="注释 10" xfId="2777"/>
    <cellStyle name="注释 10 2" xfId="2625"/>
    <cellStyle name="注释 10 2 2" xfId="2577"/>
    <cellStyle name="注释 11" xfId="2927"/>
    <cellStyle name="注释 11 2" xfId="2641"/>
    <cellStyle name="注释 11 2 2" xfId="2645"/>
    <cellStyle name="注释 12" xfId="2999"/>
    <cellStyle name="注释 12 2" xfId="2668"/>
    <cellStyle name="注释 12 2 2" xfId="2671"/>
    <cellStyle name="注释 13" xfId="2179"/>
    <cellStyle name="注释 13 2" xfId="2683"/>
    <cellStyle name="注释 14" xfId="3090"/>
    <cellStyle name="注释 14 2" xfId="3093"/>
    <cellStyle name="注释 15" xfId="3121"/>
    <cellStyle name="注释 15 2" xfId="3124"/>
    <cellStyle name="注释 2" xfId="1689"/>
    <cellStyle name="注释 2 2" xfId="1335"/>
    <cellStyle name="注释 2 2 2" xfId="1338"/>
    <cellStyle name="注释 2 2 2 2" xfId="1341"/>
    <cellStyle name="注释 2 2 2 3" xfId="1344"/>
    <cellStyle name="注释 2 2 3" xfId="1349"/>
    <cellStyle name="注释 2 2 4" xfId="1353"/>
    <cellStyle name="注释 2 3" xfId="73"/>
    <cellStyle name="注释 2 3 2" xfId="1356"/>
    <cellStyle name="注释 2 3 2 2" xfId="1359"/>
    <cellStyle name="注释 2 3 3" xfId="1363"/>
    <cellStyle name="注释 2 4" xfId="1382"/>
    <cellStyle name="注释 2 4 2" xfId="1386"/>
    <cellStyle name="注释 2 4 2 2" xfId="1390"/>
    <cellStyle name="注释 2 4 3" xfId="1393"/>
    <cellStyle name="注释 2 5" xfId="1396"/>
    <cellStyle name="注释 2 5 2" xfId="1398"/>
    <cellStyle name="注释 2 6" xfId="3482"/>
    <cellStyle name="注释 2 6 2" xfId="3483"/>
    <cellStyle name="注释 2 7" xfId="3484"/>
    <cellStyle name="注释 2 8" xfId="3485"/>
    <cellStyle name="注释 3" xfId="1691"/>
    <cellStyle name="注释 3 2" xfId="1492"/>
    <cellStyle name="注释 3 2 2" xfId="1496"/>
    <cellStyle name="注释 3 2 2 2" xfId="1498"/>
    <cellStyle name="注释 3 2 2 3" xfId="1501"/>
    <cellStyle name="注释 3 2 3" xfId="1503"/>
    <cellStyle name="注释 3 2 4" xfId="1506"/>
    <cellStyle name="注释 3 3" xfId="1508"/>
    <cellStyle name="注释 3 3 2" xfId="1510"/>
    <cellStyle name="注释 3 3 2 2" xfId="909"/>
    <cellStyle name="注释 3 3 3" xfId="1513"/>
    <cellStyle name="注释 3 4" xfId="1520"/>
    <cellStyle name="注释 3 4 2" xfId="1523"/>
    <cellStyle name="注释 3 4 2 2" xfId="999"/>
    <cellStyle name="注释 3 4 3" xfId="1527"/>
    <cellStyle name="注释 3 5" xfId="1054"/>
    <cellStyle name="注释 3 5 2" xfId="1057"/>
    <cellStyle name="注释 3 6" xfId="1067"/>
    <cellStyle name="注释 3 7" xfId="1073"/>
    <cellStyle name="注释 4" xfId="1694"/>
    <cellStyle name="注释 4 2" xfId="1730"/>
    <cellStyle name="注释 4 2 2" xfId="2299"/>
    <cellStyle name="注释 4 3" xfId="2264"/>
    <cellStyle name="注释 4 4" xfId="1539"/>
    <cellStyle name="注释 5" xfId="3486"/>
    <cellStyle name="注释 5 2" xfId="3487"/>
    <cellStyle name="注释 5 2 2" xfId="319"/>
    <cellStyle name="注释 5 2 2 2" xfId="489"/>
    <cellStyle name="注释 5 2 2 3" xfId="475"/>
    <cellStyle name="注释 5 2 3" xfId="165"/>
    <cellStyle name="注释 5 2 4" xfId="407"/>
    <cellStyle name="注释 5 3" xfId="2270"/>
    <cellStyle name="注释 5 3 2" xfId="332"/>
    <cellStyle name="注释 5 4" xfId="3488"/>
    <cellStyle name="注释 5 5" xfId="1103"/>
    <cellStyle name="注释 6" xfId="3489"/>
    <cellStyle name="注释 6 2" xfId="3490"/>
    <cellStyle name="注释 6 2 2" xfId="3491"/>
    <cellStyle name="注释 6 2 2 2" xfId="1478"/>
    <cellStyle name="注释 6 2 2 3" xfId="1491"/>
    <cellStyle name="注释 6 2 3" xfId="3222"/>
    <cellStyle name="注释 6 2 4" xfId="3224"/>
    <cellStyle name="注释 6 3" xfId="3492"/>
    <cellStyle name="注释 6 3 2" xfId="2496"/>
    <cellStyle name="注释 6 4" xfId="3493"/>
    <cellStyle name="注释 6 5" xfId="1112"/>
    <cellStyle name="注释 7" xfId="880"/>
    <cellStyle name="注释 7 2" xfId="883"/>
    <cellStyle name="注释 7 2 2" xfId="3494"/>
    <cellStyle name="注释 7 2 2 2" xfId="3495"/>
    <cellStyle name="注释 7 2 2 3" xfId="3496"/>
    <cellStyle name="注释 7 2 3" xfId="3497"/>
    <cellStyle name="注释 7 2 4" xfId="3498"/>
    <cellStyle name="注释 7 3" xfId="885"/>
    <cellStyle name="注释 7 3 2" xfId="2504"/>
    <cellStyle name="注释 7 4" xfId="3499"/>
    <cellStyle name="注释 7 5" xfId="1124"/>
    <cellStyle name="注释 8" xfId="887"/>
    <cellStyle name="注释 8 2" xfId="890"/>
    <cellStyle name="注释 8 2 2" xfId="3500"/>
    <cellStyle name="注释 8 2 2 2" xfId="3501"/>
    <cellStyle name="注释 8 2 2 3" xfId="2294"/>
    <cellStyle name="注释 8 2 3" xfId="659"/>
    <cellStyle name="注释 8 2 4" xfId="3502"/>
    <cellStyle name="注释 8 3" xfId="3503"/>
    <cellStyle name="注释 8 4" xfId="3504"/>
    <cellStyle name="注释 9" xfId="892"/>
    <cellStyle name="注释 9 2" xfId="3206"/>
    <cellStyle name="注释 9 2 2" xfId="3208"/>
    <cellStyle name="注释 9 2 3" xfId="671"/>
    <cellStyle name="注释 9 2 4" xfId="3505"/>
    <cellStyle name="注释 9 3" xfId="3506"/>
    <cellStyle name="注释 9 4" xfId="35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2"/>
  <sheetViews>
    <sheetView tabSelected="1" workbookViewId="0">
      <pane ySplit="4" topLeftCell="A104" activePane="bottomLeft" state="frozen"/>
      <selection pane="bottomLeft" activeCell="C88" sqref="C88"/>
    </sheetView>
  </sheetViews>
  <sheetFormatPr defaultColWidth="9" defaultRowHeight="14.25"/>
  <cols>
    <col min="1" max="1" width="8.375" customWidth="1"/>
    <col min="2" max="2" width="14.375" customWidth="1"/>
    <col min="3" max="3" width="27.5" customWidth="1"/>
    <col min="4" max="4" width="11" customWidth="1"/>
    <col min="5" max="5" width="10.875" customWidth="1"/>
  </cols>
  <sheetData>
    <row r="1" spans="1:5" ht="18.75" customHeight="1">
      <c r="A1" s="11" t="s">
        <v>0</v>
      </c>
    </row>
    <row r="2" spans="1:5" ht="22.5">
      <c r="A2" s="13" t="s">
        <v>739</v>
      </c>
      <c r="B2" s="14"/>
      <c r="C2" s="14"/>
      <c r="D2" s="14"/>
      <c r="E2" s="14"/>
    </row>
    <row r="3" spans="1:5" ht="22.5">
      <c r="A3" s="10"/>
      <c r="B3" s="10"/>
      <c r="C3" s="10"/>
      <c r="D3" s="10"/>
      <c r="E3" s="12" t="s">
        <v>738</v>
      </c>
    </row>
    <row r="4" spans="1:5" ht="28.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</row>
    <row r="5" spans="1:5">
      <c r="A5" s="2" t="s">
        <v>5</v>
      </c>
      <c r="B5" s="3"/>
      <c r="C5" s="3"/>
      <c r="D5" s="3"/>
      <c r="E5" s="3">
        <f>E6+E113+E176+E227+E291+E356+E383+E443+E465+E494+E541+E572+E616+E635</f>
        <v>7935</v>
      </c>
    </row>
    <row r="6" spans="1:5">
      <c r="A6" s="3" t="s">
        <v>6</v>
      </c>
      <c r="B6" s="3" t="s">
        <v>7</v>
      </c>
      <c r="C6" s="3"/>
      <c r="D6" s="3"/>
      <c r="E6" s="3">
        <f>E7+E51</f>
        <v>1435</v>
      </c>
    </row>
    <row r="7" spans="1:5" ht="28.5">
      <c r="A7" s="3" t="s">
        <v>8</v>
      </c>
      <c r="B7" s="3" t="s">
        <v>9</v>
      </c>
      <c r="C7" s="3"/>
      <c r="D7" s="3"/>
      <c r="E7" s="3">
        <v>565</v>
      </c>
    </row>
    <row r="8" spans="1:5">
      <c r="A8" s="3"/>
      <c r="B8" s="4" t="s">
        <v>11</v>
      </c>
      <c r="C8" s="3"/>
      <c r="D8" s="3"/>
      <c r="E8" s="3">
        <v>260</v>
      </c>
    </row>
    <row r="9" spans="1:5">
      <c r="A9" s="3"/>
      <c r="B9" s="4" t="s">
        <v>12</v>
      </c>
      <c r="C9" s="5" t="s">
        <v>13</v>
      </c>
      <c r="D9" s="5" t="s">
        <v>14</v>
      </c>
      <c r="E9" s="6">
        <v>15</v>
      </c>
    </row>
    <row r="10" spans="1:5">
      <c r="A10" s="3"/>
      <c r="B10" s="3"/>
      <c r="C10" s="5" t="s">
        <v>15</v>
      </c>
      <c r="D10" s="5" t="s">
        <v>14</v>
      </c>
      <c r="E10" s="6">
        <v>15</v>
      </c>
    </row>
    <row r="11" spans="1:5">
      <c r="A11" s="3"/>
      <c r="B11" s="3"/>
      <c r="C11" s="5" t="s">
        <v>16</v>
      </c>
      <c r="D11" s="5" t="s">
        <v>14</v>
      </c>
      <c r="E11" s="6">
        <v>15</v>
      </c>
    </row>
    <row r="12" spans="1:5">
      <c r="A12" s="3"/>
      <c r="B12" s="3"/>
      <c r="C12" s="5" t="s">
        <v>17</v>
      </c>
      <c r="D12" s="5" t="s">
        <v>14</v>
      </c>
      <c r="E12" s="6">
        <v>15</v>
      </c>
    </row>
    <row r="13" spans="1:5">
      <c r="A13" s="3"/>
      <c r="B13" s="3"/>
      <c r="C13" s="5" t="s">
        <v>18</v>
      </c>
      <c r="D13" s="5" t="s">
        <v>14</v>
      </c>
      <c r="E13" s="6">
        <v>15</v>
      </c>
    </row>
    <row r="14" spans="1:5">
      <c r="A14" s="3"/>
      <c r="B14" s="3"/>
      <c r="C14" s="5" t="s">
        <v>19</v>
      </c>
      <c r="D14" s="5" t="s">
        <v>14</v>
      </c>
      <c r="E14" s="6">
        <v>15</v>
      </c>
    </row>
    <row r="15" spans="1:5">
      <c r="A15" s="3"/>
      <c r="B15" s="3"/>
      <c r="C15" s="5" t="s">
        <v>20</v>
      </c>
      <c r="D15" s="5" t="s">
        <v>14</v>
      </c>
      <c r="E15" s="6">
        <v>15</v>
      </c>
    </row>
    <row r="16" spans="1:5">
      <c r="A16" s="3"/>
      <c r="B16" s="3"/>
      <c r="C16" s="5" t="s">
        <v>21</v>
      </c>
      <c r="D16" s="5" t="s">
        <v>14</v>
      </c>
      <c r="E16" s="6">
        <v>15</v>
      </c>
    </row>
    <row r="17" spans="1:5">
      <c r="A17" s="3"/>
      <c r="B17" s="3"/>
      <c r="C17" s="5" t="s">
        <v>22</v>
      </c>
      <c r="D17" s="5" t="s">
        <v>14</v>
      </c>
      <c r="E17" s="6">
        <v>15</v>
      </c>
    </row>
    <row r="18" spans="1:5">
      <c r="A18" s="3"/>
      <c r="B18" s="3"/>
      <c r="C18" s="5" t="s">
        <v>23</v>
      </c>
      <c r="D18" s="5" t="s">
        <v>14</v>
      </c>
      <c r="E18" s="6">
        <v>15</v>
      </c>
    </row>
    <row r="19" spans="1:5">
      <c r="A19" s="3"/>
      <c r="B19" s="3"/>
      <c r="C19" s="5" t="s">
        <v>24</v>
      </c>
      <c r="D19" s="5" t="s">
        <v>14</v>
      </c>
      <c r="E19" s="6">
        <v>15</v>
      </c>
    </row>
    <row r="20" spans="1:5">
      <c r="A20" s="3"/>
      <c r="B20" s="3"/>
      <c r="C20" s="5" t="s">
        <v>25</v>
      </c>
      <c r="D20" s="5" t="s">
        <v>14</v>
      </c>
      <c r="E20" s="6">
        <v>15</v>
      </c>
    </row>
    <row r="21" spans="1:5">
      <c r="A21" s="3"/>
      <c r="B21" s="3"/>
      <c r="C21" s="5" t="s">
        <v>26</v>
      </c>
      <c r="D21" s="5" t="s">
        <v>14</v>
      </c>
      <c r="E21" s="6">
        <v>15</v>
      </c>
    </row>
    <row r="22" spans="1:5">
      <c r="A22" s="3"/>
      <c r="B22" s="3"/>
      <c r="C22" s="5" t="s">
        <v>27</v>
      </c>
      <c r="D22" s="5" t="s">
        <v>14</v>
      </c>
      <c r="E22" s="6">
        <v>15</v>
      </c>
    </row>
    <row r="23" spans="1:5">
      <c r="A23" s="3"/>
      <c r="B23" s="3"/>
      <c r="C23" s="5" t="s">
        <v>28</v>
      </c>
      <c r="D23" s="5" t="s">
        <v>14</v>
      </c>
      <c r="E23" s="6">
        <v>15</v>
      </c>
    </row>
    <row r="24" spans="1:5">
      <c r="A24" s="3"/>
      <c r="B24" s="3"/>
      <c r="C24" s="5" t="s">
        <v>29</v>
      </c>
      <c r="D24" s="5" t="s">
        <v>14</v>
      </c>
      <c r="E24" s="6">
        <v>15</v>
      </c>
    </row>
    <row r="25" spans="1:5">
      <c r="A25" s="3"/>
      <c r="B25" s="3"/>
      <c r="C25" s="5" t="s">
        <v>30</v>
      </c>
      <c r="D25" s="5" t="s">
        <v>14</v>
      </c>
      <c r="E25" s="6">
        <v>10</v>
      </c>
    </row>
    <row r="26" spans="1:5">
      <c r="A26" s="3"/>
      <c r="B26" s="3"/>
      <c r="C26" s="5" t="s">
        <v>31</v>
      </c>
      <c r="D26" s="5" t="s">
        <v>14</v>
      </c>
      <c r="E26" s="6">
        <v>10</v>
      </c>
    </row>
    <row r="27" spans="1:5">
      <c r="A27" s="3"/>
      <c r="B27" s="4" t="s">
        <v>32</v>
      </c>
      <c r="C27" s="5"/>
      <c r="D27" s="5"/>
      <c r="E27" s="3">
        <v>305</v>
      </c>
    </row>
    <row r="28" spans="1:5">
      <c r="A28" s="3"/>
      <c r="B28" s="3" t="s">
        <v>33</v>
      </c>
      <c r="C28" s="5" t="s">
        <v>34</v>
      </c>
      <c r="D28" s="5" t="s">
        <v>14</v>
      </c>
      <c r="E28" s="6">
        <v>15</v>
      </c>
    </row>
    <row r="29" spans="1:5">
      <c r="A29" s="3"/>
      <c r="B29" s="3"/>
      <c r="C29" s="5" t="s">
        <v>35</v>
      </c>
      <c r="D29" s="5" t="s">
        <v>14</v>
      </c>
      <c r="E29" s="6">
        <v>15</v>
      </c>
    </row>
    <row r="30" spans="1:5">
      <c r="A30" s="3"/>
      <c r="B30" s="3"/>
      <c r="C30" s="5" t="s">
        <v>36</v>
      </c>
      <c r="D30" s="5" t="s">
        <v>14</v>
      </c>
      <c r="E30" s="6">
        <v>15</v>
      </c>
    </row>
    <row r="31" spans="1:5">
      <c r="A31" s="3"/>
      <c r="B31" s="3"/>
      <c r="C31" s="5" t="s">
        <v>37</v>
      </c>
      <c r="D31" s="5" t="s">
        <v>14</v>
      </c>
      <c r="E31" s="6">
        <v>15</v>
      </c>
    </row>
    <row r="32" spans="1:5">
      <c r="A32" s="3"/>
      <c r="B32" s="3"/>
      <c r="C32" s="5" t="s">
        <v>38</v>
      </c>
      <c r="D32" s="5" t="s">
        <v>14</v>
      </c>
      <c r="E32" s="6">
        <v>15</v>
      </c>
    </row>
    <row r="33" spans="1:5">
      <c r="A33" s="3"/>
      <c r="B33" s="3"/>
      <c r="C33" s="5" t="s">
        <v>39</v>
      </c>
      <c r="D33" s="5" t="s">
        <v>14</v>
      </c>
      <c r="E33" s="6">
        <v>15</v>
      </c>
    </row>
    <row r="34" spans="1:5">
      <c r="A34" s="3"/>
      <c r="B34" s="3"/>
      <c r="C34" s="5" t="s">
        <v>40</v>
      </c>
      <c r="D34" s="5" t="s">
        <v>14</v>
      </c>
      <c r="E34" s="6">
        <v>15</v>
      </c>
    </row>
    <row r="35" spans="1:5">
      <c r="A35" s="3"/>
      <c r="B35" s="3"/>
      <c r="C35" s="5" t="s">
        <v>41</v>
      </c>
      <c r="D35" s="5" t="s">
        <v>14</v>
      </c>
      <c r="E35" s="6">
        <v>15</v>
      </c>
    </row>
    <row r="36" spans="1:5">
      <c r="A36" s="3"/>
      <c r="B36" s="3"/>
      <c r="C36" s="5" t="s">
        <v>42</v>
      </c>
      <c r="D36" s="5" t="s">
        <v>14</v>
      </c>
      <c r="E36" s="6">
        <v>15</v>
      </c>
    </row>
    <row r="37" spans="1:5">
      <c r="A37" s="3"/>
      <c r="B37" s="3"/>
      <c r="C37" s="5" t="s">
        <v>43</v>
      </c>
      <c r="D37" s="5" t="s">
        <v>14</v>
      </c>
      <c r="E37" s="6">
        <v>15</v>
      </c>
    </row>
    <row r="38" spans="1:5">
      <c r="A38" s="3"/>
      <c r="B38" s="3"/>
      <c r="C38" s="5" t="s">
        <v>44</v>
      </c>
      <c r="D38" s="5" t="s">
        <v>14</v>
      </c>
      <c r="E38" s="6">
        <v>15</v>
      </c>
    </row>
    <row r="39" spans="1:5">
      <c r="A39" s="3"/>
      <c r="B39" s="3"/>
      <c r="C39" s="5" t="s">
        <v>45</v>
      </c>
      <c r="D39" s="5" t="s">
        <v>14</v>
      </c>
      <c r="E39" s="6">
        <v>15</v>
      </c>
    </row>
    <row r="40" spans="1:5">
      <c r="A40" s="3"/>
      <c r="B40" s="3"/>
      <c r="C40" s="5" t="s">
        <v>46</v>
      </c>
      <c r="D40" s="5" t="s">
        <v>14</v>
      </c>
      <c r="E40" s="6">
        <v>15</v>
      </c>
    </row>
    <row r="41" spans="1:5">
      <c r="A41" s="3"/>
      <c r="B41" s="3"/>
      <c r="C41" s="5" t="s">
        <v>47</v>
      </c>
      <c r="D41" s="5" t="s">
        <v>14</v>
      </c>
      <c r="E41" s="6">
        <v>15</v>
      </c>
    </row>
    <row r="42" spans="1:5">
      <c r="A42" s="3"/>
      <c r="B42" s="3"/>
      <c r="C42" s="5" t="s">
        <v>48</v>
      </c>
      <c r="D42" s="5" t="s">
        <v>14</v>
      </c>
      <c r="E42" s="6">
        <v>15</v>
      </c>
    </row>
    <row r="43" spans="1:5">
      <c r="A43" s="3"/>
      <c r="B43" s="3"/>
      <c r="C43" s="5" t="s">
        <v>49</v>
      </c>
      <c r="D43" s="5" t="s">
        <v>14</v>
      </c>
      <c r="E43" s="6">
        <v>10</v>
      </c>
    </row>
    <row r="44" spans="1:5">
      <c r="A44" s="3"/>
      <c r="B44" s="3"/>
      <c r="C44" s="5" t="s">
        <v>50</v>
      </c>
      <c r="D44" s="5" t="s">
        <v>14</v>
      </c>
      <c r="E44" s="6">
        <v>10</v>
      </c>
    </row>
    <row r="45" spans="1:5">
      <c r="A45" s="3"/>
      <c r="B45" s="3"/>
      <c r="C45" s="5" t="s">
        <v>51</v>
      </c>
      <c r="D45" s="5" t="s">
        <v>14</v>
      </c>
      <c r="E45" s="6">
        <v>10</v>
      </c>
    </row>
    <row r="46" spans="1:5">
      <c r="A46" s="3"/>
      <c r="B46" s="3"/>
      <c r="C46" s="5" t="s">
        <v>52</v>
      </c>
      <c r="D46" s="5" t="s">
        <v>14</v>
      </c>
      <c r="E46" s="6">
        <v>10</v>
      </c>
    </row>
    <row r="47" spans="1:5">
      <c r="A47" s="3"/>
      <c r="B47" s="3"/>
      <c r="C47" s="5" t="s">
        <v>53</v>
      </c>
      <c r="D47" s="5" t="s">
        <v>14</v>
      </c>
      <c r="E47" s="6">
        <v>10</v>
      </c>
    </row>
    <row r="48" spans="1:5">
      <c r="A48" s="3"/>
      <c r="B48" s="3"/>
      <c r="C48" s="5" t="s">
        <v>54</v>
      </c>
      <c r="D48" s="5" t="s">
        <v>14</v>
      </c>
      <c r="E48" s="6">
        <v>10</v>
      </c>
    </row>
    <row r="49" spans="1:5">
      <c r="A49" s="3"/>
      <c r="B49" s="3"/>
      <c r="C49" s="5" t="s">
        <v>55</v>
      </c>
      <c r="D49" s="5" t="s">
        <v>14</v>
      </c>
      <c r="E49" s="6">
        <v>10</v>
      </c>
    </row>
    <row r="50" spans="1:5">
      <c r="A50" s="3"/>
      <c r="B50" s="3"/>
      <c r="C50" s="5" t="s">
        <v>56</v>
      </c>
      <c r="D50" s="5" t="s">
        <v>14</v>
      </c>
      <c r="E50" s="6">
        <v>10</v>
      </c>
    </row>
    <row r="51" spans="1:5">
      <c r="A51" s="3"/>
      <c r="B51" s="3" t="s">
        <v>57</v>
      </c>
      <c r="C51" s="5"/>
      <c r="D51" s="4"/>
      <c r="E51" s="3">
        <v>870</v>
      </c>
    </row>
    <row r="52" spans="1:5">
      <c r="A52" s="3"/>
      <c r="B52" s="4" t="s">
        <v>58</v>
      </c>
      <c r="C52" s="5"/>
      <c r="D52" s="4"/>
      <c r="E52" s="3">
        <v>440</v>
      </c>
    </row>
    <row r="53" spans="1:5">
      <c r="A53" s="3"/>
      <c r="B53" s="3" t="s">
        <v>59</v>
      </c>
      <c r="C53" s="5" t="s">
        <v>60</v>
      </c>
      <c r="D53" s="5" t="s">
        <v>14</v>
      </c>
      <c r="E53" s="6">
        <v>15</v>
      </c>
    </row>
    <row r="54" spans="1:5">
      <c r="A54" s="3"/>
      <c r="B54" s="3"/>
      <c r="C54" s="5" t="s">
        <v>61</v>
      </c>
      <c r="D54" s="5" t="s">
        <v>14</v>
      </c>
      <c r="E54" s="6">
        <v>15</v>
      </c>
    </row>
    <row r="55" spans="1:5">
      <c r="A55" s="3"/>
      <c r="B55" s="3"/>
      <c r="C55" s="5" t="s">
        <v>62</v>
      </c>
      <c r="D55" s="5" t="s">
        <v>14</v>
      </c>
      <c r="E55" s="6">
        <v>15</v>
      </c>
    </row>
    <row r="56" spans="1:5">
      <c r="A56" s="3"/>
      <c r="B56" s="3"/>
      <c r="C56" s="5" t="s">
        <v>63</v>
      </c>
      <c r="D56" s="5" t="s">
        <v>14</v>
      </c>
      <c r="E56" s="6">
        <v>15</v>
      </c>
    </row>
    <row r="57" spans="1:5">
      <c r="A57" s="3"/>
      <c r="B57" s="3"/>
      <c r="C57" s="5" t="s">
        <v>64</v>
      </c>
      <c r="D57" s="5" t="s">
        <v>14</v>
      </c>
      <c r="E57" s="6">
        <v>15</v>
      </c>
    </row>
    <row r="58" spans="1:5">
      <c r="A58" s="3"/>
      <c r="B58" s="3"/>
      <c r="C58" s="5" t="s">
        <v>65</v>
      </c>
      <c r="D58" s="5" t="s">
        <v>14</v>
      </c>
      <c r="E58" s="6">
        <v>15</v>
      </c>
    </row>
    <row r="59" spans="1:5">
      <c r="A59" s="3"/>
      <c r="B59" s="3"/>
      <c r="C59" s="5" t="s">
        <v>66</v>
      </c>
      <c r="D59" s="5" t="s">
        <v>14</v>
      </c>
      <c r="E59" s="6">
        <v>15</v>
      </c>
    </row>
    <row r="60" spans="1:5">
      <c r="A60" s="3"/>
      <c r="B60" s="3"/>
      <c r="C60" s="5" t="s">
        <v>67</v>
      </c>
      <c r="D60" s="5" t="s">
        <v>14</v>
      </c>
      <c r="E60" s="6">
        <v>15</v>
      </c>
    </row>
    <row r="61" spans="1:5">
      <c r="A61" s="3"/>
      <c r="B61" s="3"/>
      <c r="C61" s="5" t="s">
        <v>68</v>
      </c>
      <c r="D61" s="5" t="s">
        <v>14</v>
      </c>
      <c r="E61" s="6">
        <v>15</v>
      </c>
    </row>
    <row r="62" spans="1:5">
      <c r="A62" s="3"/>
      <c r="B62" s="3"/>
      <c r="C62" s="5" t="s">
        <v>69</v>
      </c>
      <c r="D62" s="5" t="s">
        <v>14</v>
      </c>
      <c r="E62" s="6">
        <v>15</v>
      </c>
    </row>
    <row r="63" spans="1:5">
      <c r="A63" s="3"/>
      <c r="B63" s="3"/>
      <c r="C63" s="5" t="s">
        <v>70</v>
      </c>
      <c r="D63" s="5" t="s">
        <v>14</v>
      </c>
      <c r="E63" s="6">
        <v>15</v>
      </c>
    </row>
    <row r="64" spans="1:5">
      <c r="A64" s="3"/>
      <c r="B64" s="3"/>
      <c r="C64" s="5" t="s">
        <v>71</v>
      </c>
      <c r="D64" s="5" t="s">
        <v>14</v>
      </c>
      <c r="E64" s="6">
        <v>15</v>
      </c>
    </row>
    <row r="65" spans="1:5">
      <c r="A65" s="3"/>
      <c r="B65" s="3"/>
      <c r="C65" s="5" t="s">
        <v>72</v>
      </c>
      <c r="D65" s="5" t="s">
        <v>14</v>
      </c>
      <c r="E65" s="6">
        <v>15</v>
      </c>
    </row>
    <row r="66" spans="1:5">
      <c r="A66" s="3"/>
      <c r="B66" s="3"/>
      <c r="C66" s="5" t="s">
        <v>73</v>
      </c>
      <c r="D66" s="5" t="s">
        <v>14</v>
      </c>
      <c r="E66" s="6">
        <v>15</v>
      </c>
    </row>
    <row r="67" spans="1:5">
      <c r="A67" s="3"/>
      <c r="B67" s="3"/>
      <c r="C67" s="5" t="s">
        <v>74</v>
      </c>
      <c r="D67" s="5" t="s">
        <v>14</v>
      </c>
      <c r="E67" s="6">
        <v>15</v>
      </c>
    </row>
    <row r="68" spans="1:5">
      <c r="A68" s="3"/>
      <c r="B68" s="3"/>
      <c r="C68" s="5" t="s">
        <v>75</v>
      </c>
      <c r="D68" s="5" t="s">
        <v>14</v>
      </c>
      <c r="E68" s="6">
        <v>15</v>
      </c>
    </row>
    <row r="69" spans="1:5">
      <c r="A69" s="3"/>
      <c r="B69" s="3"/>
      <c r="C69" s="5" t="s">
        <v>76</v>
      </c>
      <c r="D69" s="5" t="s">
        <v>14</v>
      </c>
      <c r="E69" s="6">
        <v>15</v>
      </c>
    </row>
    <row r="70" spans="1:5">
      <c r="A70" s="3"/>
      <c r="B70" s="3"/>
      <c r="C70" s="5" t="s">
        <v>77</v>
      </c>
      <c r="D70" s="5" t="s">
        <v>14</v>
      </c>
      <c r="E70" s="6">
        <v>15</v>
      </c>
    </row>
    <row r="71" spans="1:5">
      <c r="A71" s="3"/>
      <c r="B71" s="3"/>
      <c r="C71" s="5" t="s">
        <v>78</v>
      </c>
      <c r="D71" s="5" t="s">
        <v>14</v>
      </c>
      <c r="E71" s="6">
        <v>15</v>
      </c>
    </row>
    <row r="72" spans="1:5">
      <c r="A72" s="3"/>
      <c r="B72" s="3"/>
      <c r="C72" s="5" t="s">
        <v>79</v>
      </c>
      <c r="D72" s="5" t="s">
        <v>14</v>
      </c>
      <c r="E72" s="6">
        <v>15</v>
      </c>
    </row>
    <row r="73" spans="1:5">
      <c r="A73" s="3"/>
      <c r="B73" s="3"/>
      <c r="C73" s="5" t="s">
        <v>80</v>
      </c>
      <c r="D73" s="5" t="s">
        <v>14</v>
      </c>
      <c r="E73" s="6">
        <v>15</v>
      </c>
    </row>
    <row r="74" spans="1:5">
      <c r="A74" s="3"/>
      <c r="B74" s="3"/>
      <c r="C74" s="5" t="s">
        <v>81</v>
      </c>
      <c r="D74" s="5" t="s">
        <v>14</v>
      </c>
      <c r="E74" s="6">
        <v>15</v>
      </c>
    </row>
    <row r="75" spans="1:5">
      <c r="A75" s="3"/>
      <c r="B75" s="3"/>
      <c r="C75" s="5" t="s">
        <v>82</v>
      </c>
      <c r="D75" s="5" t="s">
        <v>14</v>
      </c>
      <c r="E75" s="6">
        <v>15</v>
      </c>
    </row>
    <row r="76" spans="1:5">
      <c r="A76" s="3"/>
      <c r="B76" s="3"/>
      <c r="C76" s="5" t="s">
        <v>83</v>
      </c>
      <c r="D76" s="5" t="s">
        <v>14</v>
      </c>
      <c r="E76" s="6">
        <v>15</v>
      </c>
    </row>
    <row r="77" spans="1:5">
      <c r="A77" s="3"/>
      <c r="B77" s="3"/>
      <c r="C77" s="5" t="s">
        <v>84</v>
      </c>
      <c r="D77" s="5" t="s">
        <v>14</v>
      </c>
      <c r="E77" s="6">
        <v>15</v>
      </c>
    </row>
    <row r="78" spans="1:5">
      <c r="A78" s="3"/>
      <c r="B78" s="3"/>
      <c r="C78" s="5" t="s">
        <v>85</v>
      </c>
      <c r="D78" s="5" t="s">
        <v>14</v>
      </c>
      <c r="E78" s="6">
        <v>15</v>
      </c>
    </row>
    <row r="79" spans="1:5">
      <c r="A79" s="3"/>
      <c r="B79" s="3"/>
      <c r="C79" s="5" t="s">
        <v>86</v>
      </c>
      <c r="D79" s="5" t="s">
        <v>14</v>
      </c>
      <c r="E79" s="6">
        <v>15</v>
      </c>
    </row>
    <row r="80" spans="1:5">
      <c r="A80" s="3"/>
      <c r="B80" s="3"/>
      <c r="C80" s="5" t="s">
        <v>87</v>
      </c>
      <c r="D80" s="5" t="s">
        <v>14</v>
      </c>
      <c r="E80" s="6">
        <v>15</v>
      </c>
    </row>
    <row r="81" spans="1:5">
      <c r="A81" s="3"/>
      <c r="B81" s="3"/>
      <c r="C81" s="5" t="s">
        <v>88</v>
      </c>
      <c r="D81" s="5" t="s">
        <v>14</v>
      </c>
      <c r="E81" s="6">
        <v>10</v>
      </c>
    </row>
    <row r="82" spans="1:5">
      <c r="A82" s="3"/>
      <c r="B82" s="3"/>
      <c r="C82" s="5" t="s">
        <v>89</v>
      </c>
      <c r="D82" s="5" t="s">
        <v>14</v>
      </c>
      <c r="E82" s="6">
        <v>10</v>
      </c>
    </row>
    <row r="83" spans="1:5">
      <c r="A83" s="3"/>
      <c r="B83" s="4" t="s">
        <v>740</v>
      </c>
      <c r="C83" s="5"/>
      <c r="D83" s="4"/>
      <c r="E83" s="3">
        <v>430</v>
      </c>
    </row>
    <row r="84" spans="1:5">
      <c r="A84" s="3"/>
      <c r="B84" s="15" t="s">
        <v>741</v>
      </c>
      <c r="C84" s="5" t="s">
        <v>90</v>
      </c>
      <c r="D84" s="5" t="s">
        <v>14</v>
      </c>
      <c r="E84" s="6">
        <v>15</v>
      </c>
    </row>
    <row r="85" spans="1:5">
      <c r="A85" s="3"/>
      <c r="B85" s="3"/>
      <c r="C85" s="5" t="s">
        <v>91</v>
      </c>
      <c r="D85" s="5" t="s">
        <v>14</v>
      </c>
      <c r="E85" s="6">
        <v>15</v>
      </c>
    </row>
    <row r="86" spans="1:5">
      <c r="A86" s="3"/>
      <c r="B86" s="3"/>
      <c r="C86" s="5" t="s">
        <v>92</v>
      </c>
      <c r="D86" s="5" t="s">
        <v>14</v>
      </c>
      <c r="E86" s="6">
        <v>15</v>
      </c>
    </row>
    <row r="87" spans="1:5">
      <c r="A87" s="3"/>
      <c r="B87" s="3"/>
      <c r="C87" s="5" t="s">
        <v>93</v>
      </c>
      <c r="D87" s="5" t="s">
        <v>14</v>
      </c>
      <c r="E87" s="6">
        <v>15</v>
      </c>
    </row>
    <row r="88" spans="1:5">
      <c r="A88" s="3"/>
      <c r="B88" s="3"/>
      <c r="C88" s="5" t="s">
        <v>94</v>
      </c>
      <c r="D88" s="5" t="s">
        <v>14</v>
      </c>
      <c r="E88" s="6">
        <v>15</v>
      </c>
    </row>
    <row r="89" spans="1:5">
      <c r="A89" s="3"/>
      <c r="B89" s="3"/>
      <c r="C89" s="5" t="s">
        <v>95</v>
      </c>
      <c r="D89" s="5" t="s">
        <v>14</v>
      </c>
      <c r="E89" s="6">
        <v>15</v>
      </c>
    </row>
    <row r="90" spans="1:5">
      <c r="A90" s="3"/>
      <c r="B90" s="3"/>
      <c r="C90" s="5" t="s">
        <v>96</v>
      </c>
      <c r="D90" s="5" t="s">
        <v>14</v>
      </c>
      <c r="E90" s="6">
        <v>15</v>
      </c>
    </row>
    <row r="91" spans="1:5">
      <c r="A91" s="3"/>
      <c r="B91" s="3"/>
      <c r="C91" s="5" t="s">
        <v>97</v>
      </c>
      <c r="D91" s="5" t="s">
        <v>14</v>
      </c>
      <c r="E91" s="6">
        <v>15</v>
      </c>
    </row>
    <row r="92" spans="1:5">
      <c r="A92" s="3"/>
      <c r="B92" s="3"/>
      <c r="C92" s="5" t="s">
        <v>98</v>
      </c>
      <c r="D92" s="5" t="s">
        <v>14</v>
      </c>
      <c r="E92" s="6">
        <v>15</v>
      </c>
    </row>
    <row r="93" spans="1:5">
      <c r="A93" s="3"/>
      <c r="B93" s="3"/>
      <c r="C93" s="5" t="s">
        <v>99</v>
      </c>
      <c r="D93" s="5" t="s">
        <v>14</v>
      </c>
      <c r="E93" s="6">
        <v>15</v>
      </c>
    </row>
    <row r="94" spans="1:5">
      <c r="A94" s="3"/>
      <c r="B94" s="3"/>
      <c r="C94" s="5" t="s">
        <v>100</v>
      </c>
      <c r="D94" s="5" t="s">
        <v>14</v>
      </c>
      <c r="E94" s="6">
        <v>15</v>
      </c>
    </row>
    <row r="95" spans="1:5">
      <c r="A95" s="3"/>
      <c r="B95" s="3"/>
      <c r="C95" s="5" t="s">
        <v>101</v>
      </c>
      <c r="D95" s="5" t="s">
        <v>14</v>
      </c>
      <c r="E95" s="6">
        <v>15</v>
      </c>
    </row>
    <row r="96" spans="1:5">
      <c r="A96" s="3"/>
      <c r="B96" s="3"/>
      <c r="C96" s="5" t="s">
        <v>102</v>
      </c>
      <c r="D96" s="5" t="s">
        <v>14</v>
      </c>
      <c r="E96" s="6">
        <v>15</v>
      </c>
    </row>
    <row r="97" spans="1:5">
      <c r="A97" s="3"/>
      <c r="B97" s="3"/>
      <c r="C97" s="5" t="s">
        <v>103</v>
      </c>
      <c r="D97" s="5" t="s">
        <v>14</v>
      </c>
      <c r="E97" s="6">
        <v>15</v>
      </c>
    </row>
    <row r="98" spans="1:5">
      <c r="A98" s="3"/>
      <c r="B98" s="3"/>
      <c r="C98" s="5" t="s">
        <v>104</v>
      </c>
      <c r="D98" s="5" t="s">
        <v>14</v>
      </c>
      <c r="E98" s="6">
        <v>15</v>
      </c>
    </row>
    <row r="99" spans="1:5">
      <c r="A99" s="3"/>
      <c r="B99" s="3"/>
      <c r="C99" s="5" t="s">
        <v>105</v>
      </c>
      <c r="D99" s="5" t="s">
        <v>14</v>
      </c>
      <c r="E99" s="6">
        <v>15</v>
      </c>
    </row>
    <row r="100" spans="1:5">
      <c r="A100" s="3"/>
      <c r="B100" s="3"/>
      <c r="C100" s="5" t="s">
        <v>106</v>
      </c>
      <c r="D100" s="5" t="s">
        <v>14</v>
      </c>
      <c r="E100" s="6">
        <v>15</v>
      </c>
    </row>
    <row r="101" spans="1:5">
      <c r="A101" s="3"/>
      <c r="B101" s="3"/>
      <c r="C101" s="5" t="s">
        <v>107</v>
      </c>
      <c r="D101" s="5" t="s">
        <v>14</v>
      </c>
      <c r="E101" s="6">
        <v>15</v>
      </c>
    </row>
    <row r="102" spans="1:5">
      <c r="A102" s="3"/>
      <c r="B102" s="3"/>
      <c r="C102" s="5" t="s">
        <v>108</v>
      </c>
      <c r="D102" s="5" t="s">
        <v>14</v>
      </c>
      <c r="E102" s="6">
        <v>15</v>
      </c>
    </row>
    <row r="103" spans="1:5">
      <c r="A103" s="3"/>
      <c r="B103" s="3"/>
      <c r="C103" s="5" t="s">
        <v>109</v>
      </c>
      <c r="D103" s="5" t="s">
        <v>14</v>
      </c>
      <c r="E103" s="6">
        <v>15</v>
      </c>
    </row>
    <row r="104" spans="1:5">
      <c r="A104" s="3"/>
      <c r="B104" s="3"/>
      <c r="C104" s="5" t="s">
        <v>110</v>
      </c>
      <c r="D104" s="5" t="s">
        <v>14</v>
      </c>
      <c r="E104" s="6">
        <v>15</v>
      </c>
    </row>
    <row r="105" spans="1:5">
      <c r="A105" s="3"/>
      <c r="B105" s="3"/>
      <c r="C105" s="5" t="s">
        <v>111</v>
      </c>
      <c r="D105" s="5" t="s">
        <v>14</v>
      </c>
      <c r="E105" s="6">
        <v>15</v>
      </c>
    </row>
    <row r="106" spans="1:5">
      <c r="A106" s="3"/>
      <c r="B106" s="3"/>
      <c r="C106" s="5" t="s">
        <v>112</v>
      </c>
      <c r="D106" s="5" t="s">
        <v>14</v>
      </c>
      <c r="E106" s="6">
        <v>15</v>
      </c>
    </row>
    <row r="107" spans="1:5">
      <c r="A107" s="3"/>
      <c r="B107" s="3"/>
      <c r="C107" s="5" t="s">
        <v>113</v>
      </c>
      <c r="D107" s="5" t="s">
        <v>14</v>
      </c>
      <c r="E107" s="6">
        <v>15</v>
      </c>
    </row>
    <row r="108" spans="1:5">
      <c r="A108" s="3"/>
      <c r="B108" s="3"/>
      <c r="C108" s="5" t="s">
        <v>114</v>
      </c>
      <c r="D108" s="5" t="s">
        <v>14</v>
      </c>
      <c r="E108" s="6">
        <v>15</v>
      </c>
    </row>
    <row r="109" spans="1:5">
      <c r="A109" s="3"/>
      <c r="B109" s="3"/>
      <c r="C109" s="5" t="s">
        <v>115</v>
      </c>
      <c r="D109" s="5" t="s">
        <v>14</v>
      </c>
      <c r="E109" s="6">
        <v>15</v>
      </c>
    </row>
    <row r="110" spans="1:5">
      <c r="A110" s="3"/>
      <c r="B110" s="3"/>
      <c r="C110" s="5" t="s">
        <v>116</v>
      </c>
      <c r="D110" s="5" t="s">
        <v>14</v>
      </c>
      <c r="E110" s="6">
        <v>15</v>
      </c>
    </row>
    <row r="111" spans="1:5">
      <c r="A111" s="3"/>
      <c r="B111" s="3"/>
      <c r="C111" s="5" t="s">
        <v>117</v>
      </c>
      <c r="D111" s="5" t="s">
        <v>14</v>
      </c>
      <c r="E111" s="6">
        <v>15</v>
      </c>
    </row>
    <row r="112" spans="1:5">
      <c r="A112" s="3"/>
      <c r="B112" s="3"/>
      <c r="C112" s="5" t="s">
        <v>118</v>
      </c>
      <c r="D112" s="5" t="s">
        <v>14</v>
      </c>
      <c r="E112" s="6">
        <v>10</v>
      </c>
    </row>
    <row r="113" spans="1:5">
      <c r="A113" s="3" t="s">
        <v>119</v>
      </c>
      <c r="B113" s="3" t="s">
        <v>120</v>
      </c>
      <c r="C113" s="5"/>
      <c r="D113" s="4"/>
      <c r="E113" s="3">
        <v>790</v>
      </c>
    </row>
    <row r="114" spans="1:5" ht="28.5">
      <c r="A114" s="3"/>
      <c r="B114" s="3" t="s">
        <v>9</v>
      </c>
      <c r="C114" s="5"/>
      <c r="D114" s="4"/>
      <c r="E114" s="3">
        <f>SUM(C114:D114)</f>
        <v>0</v>
      </c>
    </row>
    <row r="115" spans="1:5">
      <c r="A115" s="3"/>
      <c r="B115" s="4" t="s">
        <v>57</v>
      </c>
      <c r="C115" s="5"/>
      <c r="D115" s="4"/>
      <c r="E115" s="3">
        <f>E116+E121+E139+E160+E172</f>
        <v>790</v>
      </c>
    </row>
    <row r="116" spans="1:5">
      <c r="A116" s="3"/>
      <c r="B116" s="4" t="s">
        <v>121</v>
      </c>
      <c r="C116" s="5"/>
      <c r="D116" s="4"/>
      <c r="E116" s="3">
        <v>60</v>
      </c>
    </row>
    <row r="117" spans="1:5">
      <c r="A117" s="3"/>
      <c r="B117" s="4" t="s">
        <v>122</v>
      </c>
      <c r="C117" s="5" t="s">
        <v>123</v>
      </c>
      <c r="D117" s="5" t="s">
        <v>14</v>
      </c>
      <c r="E117" s="6">
        <v>15</v>
      </c>
    </row>
    <row r="118" spans="1:5">
      <c r="A118" s="3"/>
      <c r="B118" s="4"/>
      <c r="C118" s="5" t="s">
        <v>124</v>
      </c>
      <c r="D118" s="5" t="s">
        <v>14</v>
      </c>
      <c r="E118" s="6">
        <v>15</v>
      </c>
    </row>
    <row r="119" spans="1:5">
      <c r="A119" s="3"/>
      <c r="B119" s="4"/>
      <c r="C119" s="5" t="s">
        <v>125</v>
      </c>
      <c r="D119" s="5" t="s">
        <v>14</v>
      </c>
      <c r="E119" s="6">
        <v>15</v>
      </c>
    </row>
    <row r="120" spans="1:5">
      <c r="A120" s="3"/>
      <c r="B120" s="4"/>
      <c r="C120" s="5" t="s">
        <v>126</v>
      </c>
      <c r="D120" s="5" t="s">
        <v>14</v>
      </c>
      <c r="E120" s="6">
        <v>15</v>
      </c>
    </row>
    <row r="121" spans="1:5">
      <c r="A121" s="3"/>
      <c r="B121" s="4" t="s">
        <v>127</v>
      </c>
      <c r="C121" s="5"/>
      <c r="D121" s="4"/>
      <c r="E121" s="3">
        <v>250</v>
      </c>
    </row>
    <row r="122" spans="1:5">
      <c r="A122" s="3"/>
      <c r="B122" s="3" t="s">
        <v>128</v>
      </c>
      <c r="C122" s="5" t="s">
        <v>129</v>
      </c>
      <c r="D122" s="5" t="s">
        <v>14</v>
      </c>
      <c r="E122" s="6">
        <v>15</v>
      </c>
    </row>
    <row r="123" spans="1:5">
      <c r="A123" s="3"/>
      <c r="B123" s="3"/>
      <c r="C123" s="5" t="s">
        <v>130</v>
      </c>
      <c r="D123" s="5" t="s">
        <v>14</v>
      </c>
      <c r="E123" s="6">
        <v>15</v>
      </c>
    </row>
    <row r="124" spans="1:5">
      <c r="A124" s="3"/>
      <c r="B124" s="3"/>
      <c r="C124" s="5" t="s">
        <v>131</v>
      </c>
      <c r="D124" s="5" t="s">
        <v>14</v>
      </c>
      <c r="E124" s="6">
        <v>15</v>
      </c>
    </row>
    <row r="125" spans="1:5">
      <c r="A125" s="3"/>
      <c r="B125" s="3"/>
      <c r="C125" s="5" t="s">
        <v>132</v>
      </c>
      <c r="D125" s="5" t="s">
        <v>14</v>
      </c>
      <c r="E125" s="6">
        <v>15</v>
      </c>
    </row>
    <row r="126" spans="1:5">
      <c r="A126" s="3"/>
      <c r="B126" s="3"/>
      <c r="C126" s="5" t="s">
        <v>133</v>
      </c>
      <c r="D126" s="5" t="s">
        <v>14</v>
      </c>
      <c r="E126" s="6">
        <v>15</v>
      </c>
    </row>
    <row r="127" spans="1:5">
      <c r="A127" s="3"/>
      <c r="B127" s="3"/>
      <c r="C127" s="5" t="s">
        <v>134</v>
      </c>
      <c r="D127" s="5" t="s">
        <v>14</v>
      </c>
      <c r="E127" s="6">
        <v>15</v>
      </c>
    </row>
    <row r="128" spans="1:5">
      <c r="A128" s="3"/>
      <c r="B128" s="3"/>
      <c r="C128" s="5" t="s">
        <v>135</v>
      </c>
      <c r="D128" s="5" t="s">
        <v>14</v>
      </c>
      <c r="E128" s="6">
        <v>15</v>
      </c>
    </row>
    <row r="129" spans="1:5">
      <c r="A129" s="3"/>
      <c r="B129" s="3"/>
      <c r="C129" s="5" t="s">
        <v>136</v>
      </c>
      <c r="D129" s="5" t="s">
        <v>14</v>
      </c>
      <c r="E129" s="6">
        <v>15</v>
      </c>
    </row>
    <row r="130" spans="1:5">
      <c r="A130" s="3"/>
      <c r="B130" s="3"/>
      <c r="C130" s="5" t="s">
        <v>137</v>
      </c>
      <c r="D130" s="5" t="s">
        <v>14</v>
      </c>
      <c r="E130" s="6">
        <v>15</v>
      </c>
    </row>
    <row r="131" spans="1:5">
      <c r="A131" s="3"/>
      <c r="B131" s="3"/>
      <c r="C131" s="5" t="s">
        <v>138</v>
      </c>
      <c r="D131" s="5" t="s">
        <v>14</v>
      </c>
      <c r="E131" s="6">
        <v>15</v>
      </c>
    </row>
    <row r="132" spans="1:5">
      <c r="A132" s="3"/>
      <c r="B132" s="3"/>
      <c r="C132" s="5" t="s">
        <v>139</v>
      </c>
      <c r="D132" s="5" t="s">
        <v>14</v>
      </c>
      <c r="E132" s="6">
        <v>15</v>
      </c>
    </row>
    <row r="133" spans="1:5">
      <c r="A133" s="3"/>
      <c r="B133" s="3"/>
      <c r="C133" s="5" t="s">
        <v>140</v>
      </c>
      <c r="D133" s="5" t="s">
        <v>14</v>
      </c>
      <c r="E133" s="6">
        <v>15</v>
      </c>
    </row>
    <row r="134" spans="1:5">
      <c r="A134" s="3"/>
      <c r="B134" s="3"/>
      <c r="C134" s="5" t="s">
        <v>141</v>
      </c>
      <c r="D134" s="5" t="s">
        <v>14</v>
      </c>
      <c r="E134" s="6">
        <v>15</v>
      </c>
    </row>
    <row r="135" spans="1:5">
      <c r="A135" s="3"/>
      <c r="B135" s="3"/>
      <c r="C135" s="5" t="s">
        <v>142</v>
      </c>
      <c r="D135" s="5" t="s">
        <v>14</v>
      </c>
      <c r="E135" s="6">
        <v>15</v>
      </c>
    </row>
    <row r="136" spans="1:5">
      <c r="A136" s="3"/>
      <c r="B136" s="3"/>
      <c r="C136" s="5" t="s">
        <v>143</v>
      </c>
      <c r="D136" s="5" t="s">
        <v>14</v>
      </c>
      <c r="E136" s="6">
        <v>15</v>
      </c>
    </row>
    <row r="137" spans="1:5">
      <c r="A137" s="3"/>
      <c r="B137" s="3"/>
      <c r="C137" s="5" t="s">
        <v>144</v>
      </c>
      <c r="D137" s="5" t="s">
        <v>14</v>
      </c>
      <c r="E137" s="6">
        <v>15</v>
      </c>
    </row>
    <row r="138" spans="1:5">
      <c r="A138" s="3"/>
      <c r="B138" s="3"/>
      <c r="C138" s="5" t="s">
        <v>145</v>
      </c>
      <c r="D138" s="5" t="s">
        <v>14</v>
      </c>
      <c r="E138" s="6">
        <v>10</v>
      </c>
    </row>
    <row r="139" spans="1:5">
      <c r="A139" s="3"/>
      <c r="B139" s="4" t="s">
        <v>146</v>
      </c>
      <c r="C139" s="5"/>
      <c r="D139" s="4"/>
      <c r="E139" s="3">
        <v>280</v>
      </c>
    </row>
    <row r="140" spans="1:5">
      <c r="A140" s="3"/>
      <c r="B140" s="3" t="s">
        <v>147</v>
      </c>
      <c r="C140" s="5" t="s">
        <v>148</v>
      </c>
      <c r="D140" s="5" t="s">
        <v>14</v>
      </c>
      <c r="E140" s="6">
        <v>15</v>
      </c>
    </row>
    <row r="141" spans="1:5">
      <c r="A141" s="3"/>
      <c r="B141" s="3"/>
      <c r="C141" s="5" t="s">
        <v>149</v>
      </c>
      <c r="D141" s="5" t="s">
        <v>14</v>
      </c>
      <c r="E141" s="6">
        <v>15</v>
      </c>
    </row>
    <row r="142" spans="1:5">
      <c r="A142" s="3"/>
      <c r="B142" s="3"/>
      <c r="C142" s="5" t="s">
        <v>150</v>
      </c>
      <c r="D142" s="5" t="s">
        <v>14</v>
      </c>
      <c r="E142" s="6">
        <v>15</v>
      </c>
    </row>
    <row r="143" spans="1:5">
      <c r="A143" s="3"/>
      <c r="B143" s="3"/>
      <c r="C143" s="5" t="s">
        <v>151</v>
      </c>
      <c r="D143" s="5" t="s">
        <v>14</v>
      </c>
      <c r="E143" s="6">
        <v>15</v>
      </c>
    </row>
    <row r="144" spans="1:5">
      <c r="A144" s="3"/>
      <c r="B144" s="3"/>
      <c r="C144" s="5" t="s">
        <v>152</v>
      </c>
      <c r="D144" s="5" t="s">
        <v>14</v>
      </c>
      <c r="E144" s="6">
        <v>15</v>
      </c>
    </row>
    <row r="145" spans="1:5">
      <c r="A145" s="3"/>
      <c r="B145" s="3"/>
      <c r="C145" s="5" t="s">
        <v>153</v>
      </c>
      <c r="D145" s="5" t="s">
        <v>14</v>
      </c>
      <c r="E145" s="6">
        <v>15</v>
      </c>
    </row>
    <row r="146" spans="1:5">
      <c r="A146" s="3"/>
      <c r="B146" s="3"/>
      <c r="C146" s="5" t="s">
        <v>154</v>
      </c>
      <c r="D146" s="5" t="s">
        <v>14</v>
      </c>
      <c r="E146" s="6">
        <v>15</v>
      </c>
    </row>
    <row r="147" spans="1:5">
      <c r="A147" s="3"/>
      <c r="B147" s="3"/>
      <c r="C147" s="5" t="s">
        <v>155</v>
      </c>
      <c r="D147" s="5" t="s">
        <v>14</v>
      </c>
      <c r="E147" s="6">
        <v>15</v>
      </c>
    </row>
    <row r="148" spans="1:5">
      <c r="A148" s="3"/>
      <c r="B148" s="3"/>
      <c r="C148" s="5" t="s">
        <v>156</v>
      </c>
      <c r="D148" s="5" t="s">
        <v>14</v>
      </c>
      <c r="E148" s="6">
        <v>15</v>
      </c>
    </row>
    <row r="149" spans="1:5">
      <c r="A149" s="3"/>
      <c r="B149" s="3"/>
      <c r="C149" s="5" t="s">
        <v>157</v>
      </c>
      <c r="D149" s="5" t="s">
        <v>14</v>
      </c>
      <c r="E149" s="6">
        <v>15</v>
      </c>
    </row>
    <row r="150" spans="1:5">
      <c r="A150" s="3"/>
      <c r="B150" s="3"/>
      <c r="C150" s="5" t="s">
        <v>158</v>
      </c>
      <c r="D150" s="5" t="s">
        <v>14</v>
      </c>
      <c r="E150" s="6">
        <v>15</v>
      </c>
    </row>
    <row r="151" spans="1:5">
      <c r="A151" s="3"/>
      <c r="B151" s="3"/>
      <c r="C151" s="5" t="s">
        <v>159</v>
      </c>
      <c r="D151" s="5" t="s">
        <v>14</v>
      </c>
      <c r="E151" s="6">
        <v>15</v>
      </c>
    </row>
    <row r="152" spans="1:5">
      <c r="A152" s="3"/>
      <c r="B152" s="3"/>
      <c r="C152" s="5" t="s">
        <v>160</v>
      </c>
      <c r="D152" s="5" t="s">
        <v>14</v>
      </c>
      <c r="E152" s="6">
        <v>15</v>
      </c>
    </row>
    <row r="153" spans="1:5">
      <c r="A153" s="3"/>
      <c r="B153" s="3"/>
      <c r="C153" s="5" t="s">
        <v>161</v>
      </c>
      <c r="D153" s="5" t="s">
        <v>14</v>
      </c>
      <c r="E153" s="6">
        <v>15</v>
      </c>
    </row>
    <row r="154" spans="1:5">
      <c r="A154" s="3"/>
      <c r="B154" s="3"/>
      <c r="C154" s="5" t="s">
        <v>162</v>
      </c>
      <c r="D154" s="5" t="s">
        <v>14</v>
      </c>
      <c r="E154" s="6">
        <v>15</v>
      </c>
    </row>
    <row r="155" spans="1:5">
      <c r="A155" s="3"/>
      <c r="B155" s="3"/>
      <c r="C155" s="5" t="s">
        <v>163</v>
      </c>
      <c r="D155" s="5" t="s">
        <v>14</v>
      </c>
      <c r="E155" s="6">
        <v>15</v>
      </c>
    </row>
    <row r="156" spans="1:5">
      <c r="A156" s="3"/>
      <c r="B156" s="3"/>
      <c r="C156" s="5" t="s">
        <v>164</v>
      </c>
      <c r="D156" s="5" t="s">
        <v>14</v>
      </c>
      <c r="E156" s="6">
        <v>10</v>
      </c>
    </row>
    <row r="157" spans="1:5">
      <c r="A157" s="3"/>
      <c r="B157" s="3"/>
      <c r="C157" s="5" t="s">
        <v>165</v>
      </c>
      <c r="D157" s="5" t="s">
        <v>14</v>
      </c>
      <c r="E157" s="6">
        <v>10</v>
      </c>
    </row>
    <row r="158" spans="1:5">
      <c r="A158" s="3"/>
      <c r="B158" s="3"/>
      <c r="C158" s="5" t="s">
        <v>166</v>
      </c>
      <c r="D158" s="5" t="s">
        <v>14</v>
      </c>
      <c r="E158" s="6">
        <v>10</v>
      </c>
    </row>
    <row r="159" spans="1:5">
      <c r="A159" s="3"/>
      <c r="B159" s="3"/>
      <c r="C159" s="5" t="s">
        <v>167</v>
      </c>
      <c r="D159" s="5" t="s">
        <v>14</v>
      </c>
      <c r="E159" s="6">
        <v>10</v>
      </c>
    </row>
    <row r="160" spans="1:5">
      <c r="A160" s="3"/>
      <c r="B160" s="4" t="s">
        <v>168</v>
      </c>
      <c r="C160" s="7"/>
      <c r="D160" s="4"/>
      <c r="E160" s="3">
        <v>155</v>
      </c>
    </row>
    <row r="161" spans="1:5">
      <c r="A161" s="3"/>
      <c r="B161" s="3" t="s">
        <v>169</v>
      </c>
      <c r="C161" s="7" t="s">
        <v>170</v>
      </c>
      <c r="D161" s="5" t="s">
        <v>14</v>
      </c>
      <c r="E161" s="6">
        <v>15</v>
      </c>
    </row>
    <row r="162" spans="1:5">
      <c r="A162" s="3"/>
      <c r="B162" s="3"/>
      <c r="C162" s="5" t="s">
        <v>171</v>
      </c>
      <c r="D162" s="5" t="s">
        <v>14</v>
      </c>
      <c r="E162" s="6">
        <v>15</v>
      </c>
    </row>
    <row r="163" spans="1:5">
      <c r="A163" s="3"/>
      <c r="B163" s="3"/>
      <c r="C163" s="5" t="s">
        <v>172</v>
      </c>
      <c r="D163" s="5" t="s">
        <v>14</v>
      </c>
      <c r="E163" s="6">
        <v>15</v>
      </c>
    </row>
    <row r="164" spans="1:5">
      <c r="A164" s="3"/>
      <c r="B164" s="3"/>
      <c r="C164" s="5" t="s">
        <v>173</v>
      </c>
      <c r="D164" s="5" t="s">
        <v>14</v>
      </c>
      <c r="E164" s="6">
        <v>15</v>
      </c>
    </row>
    <row r="165" spans="1:5">
      <c r="A165" s="3"/>
      <c r="B165" s="3"/>
      <c r="C165" s="5" t="s">
        <v>174</v>
      </c>
      <c r="D165" s="5" t="s">
        <v>14</v>
      </c>
      <c r="E165" s="6">
        <v>15</v>
      </c>
    </row>
    <row r="166" spans="1:5">
      <c r="A166" s="3"/>
      <c r="B166" s="3"/>
      <c r="C166" s="5" t="s">
        <v>175</v>
      </c>
      <c r="D166" s="5" t="s">
        <v>14</v>
      </c>
      <c r="E166" s="6">
        <v>15</v>
      </c>
    </row>
    <row r="167" spans="1:5">
      <c r="A167" s="3"/>
      <c r="B167" s="3"/>
      <c r="C167" s="5" t="s">
        <v>176</v>
      </c>
      <c r="D167" s="5" t="s">
        <v>14</v>
      </c>
      <c r="E167" s="6">
        <v>15</v>
      </c>
    </row>
    <row r="168" spans="1:5">
      <c r="A168" s="3"/>
      <c r="B168" s="3"/>
      <c r="C168" s="5" t="s">
        <v>177</v>
      </c>
      <c r="D168" s="5" t="s">
        <v>14</v>
      </c>
      <c r="E168" s="6">
        <v>15</v>
      </c>
    </row>
    <row r="169" spans="1:5">
      <c r="A169" s="3"/>
      <c r="B169" s="3"/>
      <c r="C169" s="5" t="s">
        <v>178</v>
      </c>
      <c r="D169" s="5" t="s">
        <v>14</v>
      </c>
      <c r="E169" s="6">
        <v>15</v>
      </c>
    </row>
    <row r="170" spans="1:5">
      <c r="A170" s="3"/>
      <c r="B170" s="3"/>
      <c r="C170" s="5" t="s">
        <v>179</v>
      </c>
      <c r="D170" s="5" t="s">
        <v>14</v>
      </c>
      <c r="E170" s="6">
        <v>10</v>
      </c>
    </row>
    <row r="171" spans="1:5">
      <c r="A171" s="3"/>
      <c r="B171" s="3"/>
      <c r="C171" s="5" t="s">
        <v>180</v>
      </c>
      <c r="D171" s="5" t="s">
        <v>14</v>
      </c>
      <c r="E171" s="6">
        <v>10</v>
      </c>
    </row>
    <row r="172" spans="1:5">
      <c r="A172" s="3"/>
      <c r="B172" s="4" t="s">
        <v>181</v>
      </c>
      <c r="C172" s="5"/>
      <c r="D172" s="4"/>
      <c r="E172" s="3">
        <v>45</v>
      </c>
    </row>
    <row r="173" spans="1:5">
      <c r="A173" s="3"/>
      <c r="B173" s="3" t="s">
        <v>182</v>
      </c>
      <c r="C173" s="5" t="s">
        <v>183</v>
      </c>
      <c r="D173" s="5" t="s">
        <v>14</v>
      </c>
      <c r="E173" s="6">
        <v>15</v>
      </c>
    </row>
    <row r="174" spans="1:5">
      <c r="A174" s="3"/>
      <c r="B174" s="3"/>
      <c r="C174" s="5" t="s">
        <v>184</v>
      </c>
      <c r="D174" s="5" t="s">
        <v>14</v>
      </c>
      <c r="E174" s="6">
        <v>15</v>
      </c>
    </row>
    <row r="175" spans="1:5">
      <c r="A175" s="3"/>
      <c r="B175" s="3"/>
      <c r="C175" s="5" t="s">
        <v>185</v>
      </c>
      <c r="D175" s="5" t="s">
        <v>14</v>
      </c>
      <c r="E175" s="6">
        <v>15</v>
      </c>
    </row>
    <row r="176" spans="1:5">
      <c r="A176" s="3" t="s">
        <v>186</v>
      </c>
      <c r="B176" s="3" t="s">
        <v>187</v>
      </c>
      <c r="C176" s="5"/>
      <c r="D176" s="4"/>
      <c r="E176" s="3">
        <f>E177+E179</f>
        <v>640</v>
      </c>
    </row>
    <row r="177" spans="1:5" ht="28.5">
      <c r="A177" s="3"/>
      <c r="B177" s="3" t="s">
        <v>9</v>
      </c>
      <c r="C177" s="5"/>
      <c r="D177" s="4"/>
      <c r="E177" s="3">
        <v>10</v>
      </c>
    </row>
    <row r="178" spans="1:5">
      <c r="A178" s="3"/>
      <c r="B178" s="3" t="s">
        <v>188</v>
      </c>
      <c r="C178" s="5" t="s">
        <v>189</v>
      </c>
      <c r="D178" s="5" t="s">
        <v>14</v>
      </c>
      <c r="E178" s="3">
        <v>10</v>
      </c>
    </row>
    <row r="179" spans="1:5">
      <c r="A179" s="3"/>
      <c r="B179" s="3" t="s">
        <v>57</v>
      </c>
      <c r="C179" s="5"/>
      <c r="D179" s="4"/>
      <c r="E179" s="3">
        <f>E180+E203+E219</f>
        <v>630</v>
      </c>
    </row>
    <row r="180" spans="1:5">
      <c r="A180" s="3"/>
      <c r="B180" s="4" t="s">
        <v>190</v>
      </c>
      <c r="C180" s="5"/>
      <c r="D180" s="4"/>
      <c r="E180" s="3">
        <v>315</v>
      </c>
    </row>
    <row r="181" spans="1:5">
      <c r="A181" s="3"/>
      <c r="B181" s="3" t="s">
        <v>191</v>
      </c>
      <c r="C181" s="5" t="s">
        <v>192</v>
      </c>
      <c r="D181" s="5" t="s">
        <v>14</v>
      </c>
      <c r="E181" s="6">
        <v>15</v>
      </c>
    </row>
    <row r="182" spans="1:5">
      <c r="A182" s="3"/>
      <c r="B182" s="3"/>
      <c r="C182" s="5" t="s">
        <v>193</v>
      </c>
      <c r="D182" s="5" t="s">
        <v>14</v>
      </c>
      <c r="E182" s="6">
        <v>15</v>
      </c>
    </row>
    <row r="183" spans="1:5">
      <c r="A183" s="3"/>
      <c r="B183" s="3"/>
      <c r="C183" s="5" t="s">
        <v>194</v>
      </c>
      <c r="D183" s="5" t="s">
        <v>14</v>
      </c>
      <c r="E183" s="6">
        <v>15</v>
      </c>
    </row>
    <row r="184" spans="1:5">
      <c r="A184" s="3"/>
      <c r="B184" s="3"/>
      <c r="C184" s="5" t="s">
        <v>195</v>
      </c>
      <c r="D184" s="5" t="s">
        <v>14</v>
      </c>
      <c r="E184" s="6">
        <v>15</v>
      </c>
    </row>
    <row r="185" spans="1:5">
      <c r="A185" s="3"/>
      <c r="B185" s="3"/>
      <c r="C185" s="5" t="s">
        <v>196</v>
      </c>
      <c r="D185" s="5" t="s">
        <v>14</v>
      </c>
      <c r="E185" s="6">
        <v>15</v>
      </c>
    </row>
    <row r="186" spans="1:5">
      <c r="A186" s="3"/>
      <c r="B186" s="3"/>
      <c r="C186" s="5" t="s">
        <v>197</v>
      </c>
      <c r="D186" s="5" t="s">
        <v>14</v>
      </c>
      <c r="E186" s="6">
        <v>15</v>
      </c>
    </row>
    <row r="187" spans="1:5">
      <c r="A187" s="3"/>
      <c r="B187" s="3"/>
      <c r="C187" s="5" t="s">
        <v>198</v>
      </c>
      <c r="D187" s="5" t="s">
        <v>14</v>
      </c>
      <c r="E187" s="6">
        <v>15</v>
      </c>
    </row>
    <row r="188" spans="1:5">
      <c r="A188" s="3"/>
      <c r="B188" s="3"/>
      <c r="C188" s="5" t="s">
        <v>199</v>
      </c>
      <c r="D188" s="5" t="s">
        <v>14</v>
      </c>
      <c r="E188" s="6">
        <v>15</v>
      </c>
    </row>
    <row r="189" spans="1:5">
      <c r="A189" s="3"/>
      <c r="B189" s="3"/>
      <c r="C189" s="5" t="s">
        <v>200</v>
      </c>
      <c r="D189" s="5" t="s">
        <v>14</v>
      </c>
      <c r="E189" s="6">
        <v>15</v>
      </c>
    </row>
    <row r="190" spans="1:5">
      <c r="A190" s="3"/>
      <c r="B190" s="3"/>
      <c r="C190" s="5" t="s">
        <v>201</v>
      </c>
      <c r="D190" s="5" t="s">
        <v>14</v>
      </c>
      <c r="E190" s="6">
        <v>15</v>
      </c>
    </row>
    <row r="191" spans="1:5">
      <c r="A191" s="3"/>
      <c r="B191" s="3"/>
      <c r="C191" s="5" t="s">
        <v>202</v>
      </c>
      <c r="D191" s="5" t="s">
        <v>14</v>
      </c>
      <c r="E191" s="6">
        <v>15</v>
      </c>
    </row>
    <row r="192" spans="1:5">
      <c r="A192" s="3"/>
      <c r="B192" s="3"/>
      <c r="C192" s="5" t="s">
        <v>203</v>
      </c>
      <c r="D192" s="5" t="s">
        <v>14</v>
      </c>
      <c r="E192" s="6">
        <v>15</v>
      </c>
    </row>
    <row r="193" spans="1:5">
      <c r="A193" s="3"/>
      <c r="B193" s="3"/>
      <c r="C193" s="5" t="s">
        <v>204</v>
      </c>
      <c r="D193" s="5" t="s">
        <v>14</v>
      </c>
      <c r="E193" s="6">
        <v>15</v>
      </c>
    </row>
    <row r="194" spans="1:5">
      <c r="A194" s="3"/>
      <c r="B194" s="3"/>
      <c r="C194" s="5" t="s">
        <v>205</v>
      </c>
      <c r="D194" s="5" t="s">
        <v>14</v>
      </c>
      <c r="E194" s="6">
        <v>15</v>
      </c>
    </row>
    <row r="195" spans="1:5">
      <c r="A195" s="3"/>
      <c r="B195" s="3"/>
      <c r="C195" s="5" t="s">
        <v>206</v>
      </c>
      <c r="D195" s="5" t="s">
        <v>14</v>
      </c>
      <c r="E195" s="6">
        <v>15</v>
      </c>
    </row>
    <row r="196" spans="1:5">
      <c r="A196" s="3"/>
      <c r="B196" s="3"/>
      <c r="C196" s="5" t="s">
        <v>207</v>
      </c>
      <c r="D196" s="5" t="s">
        <v>14</v>
      </c>
      <c r="E196" s="6">
        <v>15</v>
      </c>
    </row>
    <row r="197" spans="1:5">
      <c r="A197" s="3"/>
      <c r="B197" s="3"/>
      <c r="C197" s="5" t="s">
        <v>208</v>
      </c>
      <c r="D197" s="5" t="s">
        <v>14</v>
      </c>
      <c r="E197" s="6">
        <v>15</v>
      </c>
    </row>
    <row r="198" spans="1:5">
      <c r="A198" s="3"/>
      <c r="B198" s="3"/>
      <c r="C198" s="5" t="s">
        <v>209</v>
      </c>
      <c r="D198" s="5" t="s">
        <v>14</v>
      </c>
      <c r="E198" s="6">
        <v>15</v>
      </c>
    </row>
    <row r="199" spans="1:5">
      <c r="A199" s="3"/>
      <c r="B199" s="3"/>
      <c r="C199" s="5" t="s">
        <v>210</v>
      </c>
      <c r="D199" s="5" t="s">
        <v>14</v>
      </c>
      <c r="E199" s="6">
        <v>15</v>
      </c>
    </row>
    <row r="200" spans="1:5">
      <c r="A200" s="3"/>
      <c r="B200" s="3"/>
      <c r="C200" s="5" t="s">
        <v>211</v>
      </c>
      <c r="D200" s="5" t="s">
        <v>14</v>
      </c>
      <c r="E200" s="6">
        <v>10</v>
      </c>
    </row>
    <row r="201" spans="1:5">
      <c r="A201" s="3"/>
      <c r="B201" s="3"/>
      <c r="C201" s="5" t="s">
        <v>212</v>
      </c>
      <c r="D201" s="5" t="s">
        <v>14</v>
      </c>
      <c r="E201" s="6">
        <v>10</v>
      </c>
    </row>
    <row r="202" spans="1:5">
      <c r="A202" s="3"/>
      <c r="B202" s="3"/>
      <c r="C202" s="5" t="s">
        <v>213</v>
      </c>
      <c r="D202" s="5" t="s">
        <v>14</v>
      </c>
      <c r="E202" s="6">
        <v>10</v>
      </c>
    </row>
    <row r="203" spans="1:5">
      <c r="A203" s="3"/>
      <c r="B203" s="4" t="s">
        <v>214</v>
      </c>
      <c r="C203" s="5"/>
      <c r="D203" s="4"/>
      <c r="E203" s="3">
        <v>215</v>
      </c>
    </row>
    <row r="204" spans="1:5">
      <c r="A204" s="3"/>
      <c r="B204" s="3" t="s">
        <v>215</v>
      </c>
      <c r="C204" s="5" t="s">
        <v>216</v>
      </c>
      <c r="D204" s="5" t="s">
        <v>14</v>
      </c>
      <c r="E204" s="6">
        <v>15</v>
      </c>
    </row>
    <row r="205" spans="1:5">
      <c r="A205" s="3"/>
      <c r="B205" s="3"/>
      <c r="C205" s="5" t="s">
        <v>217</v>
      </c>
      <c r="D205" s="5" t="s">
        <v>14</v>
      </c>
      <c r="E205" s="6">
        <v>15</v>
      </c>
    </row>
    <row r="206" spans="1:5">
      <c r="A206" s="3"/>
      <c r="B206" s="3"/>
      <c r="C206" s="5" t="s">
        <v>218</v>
      </c>
      <c r="D206" s="5" t="s">
        <v>14</v>
      </c>
      <c r="E206" s="6">
        <v>15</v>
      </c>
    </row>
    <row r="207" spans="1:5">
      <c r="A207" s="3"/>
      <c r="B207" s="3"/>
      <c r="C207" s="5" t="s">
        <v>219</v>
      </c>
      <c r="D207" s="5" t="s">
        <v>14</v>
      </c>
      <c r="E207" s="6">
        <v>15</v>
      </c>
    </row>
    <row r="208" spans="1:5">
      <c r="A208" s="3"/>
      <c r="B208" s="3"/>
      <c r="C208" s="5" t="s">
        <v>220</v>
      </c>
      <c r="D208" s="5" t="s">
        <v>14</v>
      </c>
      <c r="E208" s="6">
        <v>15</v>
      </c>
    </row>
    <row r="209" spans="1:5">
      <c r="A209" s="3"/>
      <c r="B209" s="3"/>
      <c r="C209" s="5" t="s">
        <v>221</v>
      </c>
      <c r="D209" s="5" t="s">
        <v>14</v>
      </c>
      <c r="E209" s="6">
        <v>15</v>
      </c>
    </row>
    <row r="210" spans="1:5">
      <c r="A210" s="3"/>
      <c r="B210" s="3"/>
      <c r="C210" s="5" t="s">
        <v>222</v>
      </c>
      <c r="D210" s="5" t="s">
        <v>14</v>
      </c>
      <c r="E210" s="6">
        <v>15</v>
      </c>
    </row>
    <row r="211" spans="1:5">
      <c r="A211" s="3"/>
      <c r="B211" s="3"/>
      <c r="C211" s="5" t="s">
        <v>223</v>
      </c>
      <c r="D211" s="5" t="s">
        <v>14</v>
      </c>
      <c r="E211" s="6">
        <v>15</v>
      </c>
    </row>
    <row r="212" spans="1:5">
      <c r="A212" s="3"/>
      <c r="B212" s="3"/>
      <c r="C212" s="5" t="s">
        <v>224</v>
      </c>
      <c r="D212" s="5" t="s">
        <v>14</v>
      </c>
      <c r="E212" s="6">
        <v>15</v>
      </c>
    </row>
    <row r="213" spans="1:5">
      <c r="A213" s="3"/>
      <c r="B213" s="3"/>
      <c r="C213" s="5" t="s">
        <v>225</v>
      </c>
      <c r="D213" s="5" t="s">
        <v>14</v>
      </c>
      <c r="E213" s="6">
        <v>15</v>
      </c>
    </row>
    <row r="214" spans="1:5" ht="22.5">
      <c r="A214" s="3"/>
      <c r="B214" s="3"/>
      <c r="C214" s="5" t="s">
        <v>226</v>
      </c>
      <c r="D214" s="5" t="s">
        <v>14</v>
      </c>
      <c r="E214" s="6">
        <v>15</v>
      </c>
    </row>
    <row r="215" spans="1:5">
      <c r="A215" s="3"/>
      <c r="B215" s="3"/>
      <c r="C215" s="5" t="s">
        <v>227</v>
      </c>
      <c r="D215" s="5" t="s">
        <v>14</v>
      </c>
      <c r="E215" s="6">
        <v>15</v>
      </c>
    </row>
    <row r="216" spans="1:5">
      <c r="A216" s="3"/>
      <c r="B216" s="3"/>
      <c r="C216" s="5" t="s">
        <v>228</v>
      </c>
      <c r="D216" s="5" t="s">
        <v>14</v>
      </c>
      <c r="E216" s="6">
        <v>15</v>
      </c>
    </row>
    <row r="217" spans="1:5">
      <c r="A217" s="3"/>
      <c r="B217" s="3"/>
      <c r="C217" s="5" t="s">
        <v>229</v>
      </c>
      <c r="D217" s="5" t="s">
        <v>14</v>
      </c>
      <c r="E217" s="6">
        <v>10</v>
      </c>
    </row>
    <row r="218" spans="1:5">
      <c r="A218" s="3"/>
      <c r="B218" s="3"/>
      <c r="C218" s="5" t="s">
        <v>230</v>
      </c>
      <c r="D218" s="5" t="s">
        <v>14</v>
      </c>
      <c r="E218" s="6">
        <v>10</v>
      </c>
    </row>
    <row r="219" spans="1:5">
      <c r="A219" s="3"/>
      <c r="B219" s="4" t="s">
        <v>231</v>
      </c>
      <c r="C219" s="5"/>
      <c r="D219" s="4"/>
      <c r="E219" s="3">
        <v>100</v>
      </c>
    </row>
    <row r="220" spans="1:5">
      <c r="A220" s="3"/>
      <c r="B220" s="3" t="s">
        <v>232</v>
      </c>
      <c r="C220" s="5" t="s">
        <v>233</v>
      </c>
      <c r="D220" s="5" t="s">
        <v>14</v>
      </c>
      <c r="E220" s="6">
        <v>15</v>
      </c>
    </row>
    <row r="221" spans="1:5">
      <c r="A221" s="3"/>
      <c r="B221" s="3"/>
      <c r="C221" s="5" t="s">
        <v>234</v>
      </c>
      <c r="D221" s="5" t="s">
        <v>14</v>
      </c>
      <c r="E221" s="6">
        <v>15</v>
      </c>
    </row>
    <row r="222" spans="1:5">
      <c r="A222" s="3"/>
      <c r="B222" s="3"/>
      <c r="C222" s="5" t="s">
        <v>235</v>
      </c>
      <c r="D222" s="5" t="s">
        <v>14</v>
      </c>
      <c r="E222" s="6">
        <v>15</v>
      </c>
    </row>
    <row r="223" spans="1:5">
      <c r="A223" s="3"/>
      <c r="B223" s="3"/>
      <c r="C223" s="5" t="s">
        <v>236</v>
      </c>
      <c r="D223" s="5" t="s">
        <v>14</v>
      </c>
      <c r="E223" s="6">
        <v>15</v>
      </c>
    </row>
    <row r="224" spans="1:5">
      <c r="A224" s="3"/>
      <c r="B224" s="3"/>
      <c r="C224" s="5" t="s">
        <v>237</v>
      </c>
      <c r="D224" s="5" t="s">
        <v>14</v>
      </c>
      <c r="E224" s="6">
        <v>15</v>
      </c>
    </row>
    <row r="225" spans="1:5">
      <c r="A225" s="3"/>
      <c r="B225" s="3"/>
      <c r="C225" s="5" t="s">
        <v>238</v>
      </c>
      <c r="D225" s="5" t="s">
        <v>14</v>
      </c>
      <c r="E225" s="6">
        <v>15</v>
      </c>
    </row>
    <row r="226" spans="1:5">
      <c r="A226" s="3"/>
      <c r="B226" s="3"/>
      <c r="C226" s="5" t="s">
        <v>239</v>
      </c>
      <c r="D226" s="5" t="s">
        <v>14</v>
      </c>
      <c r="E226" s="6">
        <v>10</v>
      </c>
    </row>
    <row r="227" spans="1:5">
      <c r="A227" s="3" t="s">
        <v>240</v>
      </c>
      <c r="B227" s="3" t="s">
        <v>241</v>
      </c>
      <c r="C227" s="5"/>
      <c r="D227" s="8"/>
      <c r="E227" s="3">
        <f>E228+E230</f>
        <v>780</v>
      </c>
    </row>
    <row r="228" spans="1:5" ht="28.5">
      <c r="A228" s="3"/>
      <c r="B228" s="3" t="s">
        <v>9</v>
      </c>
      <c r="C228" s="5"/>
      <c r="D228" s="8"/>
      <c r="E228" s="3">
        <v>15</v>
      </c>
    </row>
    <row r="229" spans="1:5">
      <c r="A229" s="3"/>
      <c r="B229" s="3" t="s">
        <v>242</v>
      </c>
      <c r="C229" s="5" t="s">
        <v>243</v>
      </c>
      <c r="D229" s="5" t="s">
        <v>14</v>
      </c>
      <c r="E229" s="3">
        <v>15</v>
      </c>
    </row>
    <row r="230" spans="1:5">
      <c r="A230" s="3"/>
      <c r="B230" s="4" t="s">
        <v>57</v>
      </c>
      <c r="C230" s="5"/>
      <c r="D230" s="8"/>
      <c r="E230" s="3">
        <f>E231+E244+E250+E258+E266+E276+E282</f>
        <v>765</v>
      </c>
    </row>
    <row r="231" spans="1:5">
      <c r="A231" s="3"/>
      <c r="B231" s="4" t="s">
        <v>244</v>
      </c>
      <c r="C231" s="5"/>
      <c r="D231" s="8"/>
      <c r="E231" s="3">
        <v>170</v>
      </c>
    </row>
    <row r="232" spans="1:5">
      <c r="A232" s="3"/>
      <c r="B232" s="3" t="s">
        <v>245</v>
      </c>
      <c r="C232" s="5" t="s">
        <v>246</v>
      </c>
      <c r="D232" s="5" t="s">
        <v>14</v>
      </c>
      <c r="E232" s="6">
        <v>15</v>
      </c>
    </row>
    <row r="233" spans="1:5">
      <c r="A233" s="3"/>
      <c r="B233" s="3"/>
      <c r="C233" s="5" t="s">
        <v>247</v>
      </c>
      <c r="D233" s="5" t="s">
        <v>14</v>
      </c>
      <c r="E233" s="6">
        <v>15</v>
      </c>
    </row>
    <row r="234" spans="1:5">
      <c r="A234" s="3"/>
      <c r="B234" s="3"/>
      <c r="C234" s="5" t="s">
        <v>248</v>
      </c>
      <c r="D234" s="5" t="s">
        <v>14</v>
      </c>
      <c r="E234" s="6">
        <v>15</v>
      </c>
    </row>
    <row r="235" spans="1:5">
      <c r="A235" s="3"/>
      <c r="B235" s="3"/>
      <c r="C235" s="5" t="s">
        <v>249</v>
      </c>
      <c r="D235" s="5" t="s">
        <v>14</v>
      </c>
      <c r="E235" s="6">
        <v>15</v>
      </c>
    </row>
    <row r="236" spans="1:5">
      <c r="A236" s="3"/>
      <c r="B236" s="3"/>
      <c r="C236" s="5" t="s">
        <v>250</v>
      </c>
      <c r="D236" s="5" t="s">
        <v>14</v>
      </c>
      <c r="E236" s="6">
        <v>15</v>
      </c>
    </row>
    <row r="237" spans="1:5">
      <c r="A237" s="3"/>
      <c r="B237" s="3"/>
      <c r="C237" s="5" t="s">
        <v>251</v>
      </c>
      <c r="D237" s="5" t="s">
        <v>14</v>
      </c>
      <c r="E237" s="6">
        <v>15</v>
      </c>
    </row>
    <row r="238" spans="1:5">
      <c r="A238" s="3"/>
      <c r="B238" s="3"/>
      <c r="C238" s="5" t="s">
        <v>252</v>
      </c>
      <c r="D238" s="5" t="s">
        <v>14</v>
      </c>
      <c r="E238" s="6">
        <v>15</v>
      </c>
    </row>
    <row r="239" spans="1:5">
      <c r="A239" s="3"/>
      <c r="B239" s="3"/>
      <c r="C239" s="5" t="s">
        <v>253</v>
      </c>
      <c r="D239" s="5" t="s">
        <v>14</v>
      </c>
      <c r="E239" s="6">
        <v>15</v>
      </c>
    </row>
    <row r="240" spans="1:5">
      <c r="A240" s="3"/>
      <c r="B240" s="3"/>
      <c r="C240" s="5" t="s">
        <v>254</v>
      </c>
      <c r="D240" s="5" t="s">
        <v>14</v>
      </c>
      <c r="E240" s="6">
        <v>15</v>
      </c>
    </row>
    <row r="241" spans="1:5">
      <c r="A241" s="3"/>
      <c r="B241" s="3"/>
      <c r="C241" s="5" t="s">
        <v>255</v>
      </c>
      <c r="D241" s="5" t="s">
        <v>14</v>
      </c>
      <c r="E241" s="6">
        <v>15</v>
      </c>
    </row>
    <row r="242" spans="1:5">
      <c r="A242" s="3"/>
      <c r="B242" s="3"/>
      <c r="C242" s="5" t="s">
        <v>256</v>
      </c>
      <c r="D242" s="5" t="s">
        <v>14</v>
      </c>
      <c r="E242" s="6">
        <v>10</v>
      </c>
    </row>
    <row r="243" spans="1:5">
      <c r="A243" s="3"/>
      <c r="B243" s="3"/>
      <c r="C243" s="5" t="s">
        <v>257</v>
      </c>
      <c r="D243" s="5" t="s">
        <v>14</v>
      </c>
      <c r="E243" s="6">
        <v>10</v>
      </c>
    </row>
    <row r="244" spans="1:5">
      <c r="A244" s="3"/>
      <c r="B244" s="4" t="s">
        <v>258</v>
      </c>
      <c r="C244" s="5"/>
      <c r="D244" s="8"/>
      <c r="E244" s="3">
        <v>65</v>
      </c>
    </row>
    <row r="245" spans="1:5">
      <c r="A245" s="3"/>
      <c r="B245" s="3" t="s">
        <v>259</v>
      </c>
      <c r="C245" s="5" t="s">
        <v>260</v>
      </c>
      <c r="D245" s="5" t="s">
        <v>14</v>
      </c>
      <c r="E245" s="6">
        <v>15</v>
      </c>
    </row>
    <row r="246" spans="1:5">
      <c r="A246" s="3"/>
      <c r="B246" s="3"/>
      <c r="C246" s="5" t="s">
        <v>261</v>
      </c>
      <c r="D246" s="5" t="s">
        <v>14</v>
      </c>
      <c r="E246" s="6">
        <v>15</v>
      </c>
    </row>
    <row r="247" spans="1:5">
      <c r="A247" s="3"/>
      <c r="B247" s="3"/>
      <c r="C247" s="5" t="s">
        <v>262</v>
      </c>
      <c r="D247" s="5" t="s">
        <v>14</v>
      </c>
      <c r="E247" s="6">
        <v>15</v>
      </c>
    </row>
    <row r="248" spans="1:5">
      <c r="A248" s="3"/>
      <c r="B248" s="3"/>
      <c r="C248" s="5" t="s">
        <v>263</v>
      </c>
      <c r="D248" s="5" t="s">
        <v>14</v>
      </c>
      <c r="E248" s="6">
        <v>10</v>
      </c>
    </row>
    <row r="249" spans="1:5">
      <c r="A249" s="3"/>
      <c r="B249" s="3"/>
      <c r="C249" s="5" t="s">
        <v>264</v>
      </c>
      <c r="D249" s="5" t="s">
        <v>14</v>
      </c>
      <c r="E249" s="6">
        <v>10</v>
      </c>
    </row>
    <row r="250" spans="1:5">
      <c r="A250" s="3"/>
      <c r="B250" s="4" t="s">
        <v>265</v>
      </c>
      <c r="C250" s="5"/>
      <c r="D250" s="8"/>
      <c r="E250" s="3">
        <v>105</v>
      </c>
    </row>
    <row r="251" spans="1:5">
      <c r="A251" s="3"/>
      <c r="B251" s="3" t="s">
        <v>266</v>
      </c>
      <c r="C251" s="5" t="s">
        <v>267</v>
      </c>
      <c r="D251" s="5" t="s">
        <v>14</v>
      </c>
      <c r="E251" s="6">
        <v>15</v>
      </c>
    </row>
    <row r="252" spans="1:5">
      <c r="A252" s="3"/>
      <c r="B252" s="9"/>
      <c r="C252" s="5" t="s">
        <v>268</v>
      </c>
      <c r="D252" s="5" t="s">
        <v>14</v>
      </c>
      <c r="E252" s="6">
        <v>15</v>
      </c>
    </row>
    <row r="253" spans="1:5">
      <c r="A253" s="3"/>
      <c r="B253" s="4"/>
      <c r="C253" s="5" t="s">
        <v>269</v>
      </c>
      <c r="D253" s="5" t="s">
        <v>14</v>
      </c>
      <c r="E253" s="6">
        <v>15</v>
      </c>
    </row>
    <row r="254" spans="1:5">
      <c r="A254" s="3"/>
      <c r="B254" s="4"/>
      <c r="C254" s="5" t="s">
        <v>270</v>
      </c>
      <c r="D254" s="5" t="s">
        <v>14</v>
      </c>
      <c r="E254" s="6">
        <v>15</v>
      </c>
    </row>
    <row r="255" spans="1:5">
      <c r="A255" s="3"/>
      <c r="B255" s="4"/>
      <c r="C255" s="5" t="s">
        <v>271</v>
      </c>
      <c r="D255" s="5" t="s">
        <v>14</v>
      </c>
      <c r="E255" s="6">
        <v>15</v>
      </c>
    </row>
    <row r="256" spans="1:5">
      <c r="A256" s="3"/>
      <c r="B256" s="4"/>
      <c r="C256" s="5" t="s">
        <v>272</v>
      </c>
      <c r="D256" s="5" t="s">
        <v>14</v>
      </c>
      <c r="E256" s="6">
        <v>15</v>
      </c>
    </row>
    <row r="257" spans="1:5">
      <c r="A257" s="3"/>
      <c r="B257" s="4"/>
      <c r="C257" s="5" t="s">
        <v>273</v>
      </c>
      <c r="D257" s="5" t="s">
        <v>14</v>
      </c>
      <c r="E257" s="6">
        <v>15</v>
      </c>
    </row>
    <row r="258" spans="1:5">
      <c r="A258" s="3"/>
      <c r="B258" s="4" t="s">
        <v>274</v>
      </c>
      <c r="C258" s="5"/>
      <c r="D258" s="8"/>
      <c r="E258" s="3">
        <v>100</v>
      </c>
    </row>
    <row r="259" spans="1:5">
      <c r="A259" s="3"/>
      <c r="B259" s="3" t="s">
        <v>275</v>
      </c>
      <c r="C259" s="5" t="s">
        <v>276</v>
      </c>
      <c r="D259" s="5" t="s">
        <v>14</v>
      </c>
      <c r="E259" s="6">
        <v>15</v>
      </c>
    </row>
    <row r="260" spans="1:5">
      <c r="A260" s="3"/>
      <c r="B260" s="3"/>
      <c r="C260" s="5" t="s">
        <v>277</v>
      </c>
      <c r="D260" s="5" t="s">
        <v>14</v>
      </c>
      <c r="E260" s="6">
        <v>15</v>
      </c>
    </row>
    <row r="261" spans="1:5">
      <c r="A261" s="3"/>
      <c r="B261" s="3"/>
      <c r="C261" s="5" t="s">
        <v>278</v>
      </c>
      <c r="D261" s="5" t="s">
        <v>14</v>
      </c>
      <c r="E261" s="6">
        <v>15</v>
      </c>
    </row>
    <row r="262" spans="1:5">
      <c r="A262" s="3"/>
      <c r="B262" s="3"/>
      <c r="C262" s="5" t="s">
        <v>279</v>
      </c>
      <c r="D262" s="5" t="s">
        <v>14</v>
      </c>
      <c r="E262" s="6">
        <v>15</v>
      </c>
    </row>
    <row r="263" spans="1:5">
      <c r="A263" s="3"/>
      <c r="B263" s="3"/>
      <c r="C263" s="5" t="s">
        <v>280</v>
      </c>
      <c r="D263" s="5" t="s">
        <v>14</v>
      </c>
      <c r="E263" s="6">
        <v>15</v>
      </c>
    </row>
    <row r="264" spans="1:5">
      <c r="A264" s="3"/>
      <c r="B264" s="3"/>
      <c r="C264" s="5" t="s">
        <v>281</v>
      </c>
      <c r="D264" s="5" t="s">
        <v>14</v>
      </c>
      <c r="E264" s="6">
        <v>15</v>
      </c>
    </row>
    <row r="265" spans="1:5">
      <c r="A265" s="3"/>
      <c r="B265" s="3"/>
      <c r="C265" s="5" t="s">
        <v>282</v>
      </c>
      <c r="D265" s="5" t="s">
        <v>14</v>
      </c>
      <c r="E265" s="6">
        <v>10</v>
      </c>
    </row>
    <row r="266" spans="1:5">
      <c r="A266" s="3"/>
      <c r="B266" s="4" t="s">
        <v>283</v>
      </c>
      <c r="C266" s="5"/>
      <c r="D266" s="8"/>
      <c r="E266" s="3">
        <v>135</v>
      </c>
    </row>
    <row r="267" spans="1:5">
      <c r="A267" s="3"/>
      <c r="B267" s="3" t="s">
        <v>284</v>
      </c>
      <c r="C267" s="5" t="s">
        <v>285</v>
      </c>
      <c r="D267" s="5" t="s">
        <v>14</v>
      </c>
      <c r="E267" s="6">
        <v>15</v>
      </c>
    </row>
    <row r="268" spans="1:5">
      <c r="A268" s="3"/>
      <c r="B268" s="3"/>
      <c r="C268" s="5" t="s">
        <v>286</v>
      </c>
      <c r="D268" s="5" t="s">
        <v>14</v>
      </c>
      <c r="E268" s="6">
        <v>15</v>
      </c>
    </row>
    <row r="269" spans="1:5">
      <c r="A269" s="3"/>
      <c r="B269" s="3"/>
      <c r="C269" s="5" t="s">
        <v>287</v>
      </c>
      <c r="D269" s="5" t="s">
        <v>14</v>
      </c>
      <c r="E269" s="6">
        <v>15</v>
      </c>
    </row>
    <row r="270" spans="1:5" ht="22.5">
      <c r="A270" s="3"/>
      <c r="B270" s="3"/>
      <c r="C270" s="5" t="s">
        <v>288</v>
      </c>
      <c r="D270" s="5" t="s">
        <v>14</v>
      </c>
      <c r="E270" s="6">
        <v>15</v>
      </c>
    </row>
    <row r="271" spans="1:5">
      <c r="A271" s="3"/>
      <c r="B271" s="3"/>
      <c r="C271" s="5" t="s">
        <v>289</v>
      </c>
      <c r="D271" s="5" t="s">
        <v>14</v>
      </c>
      <c r="E271" s="6">
        <v>15</v>
      </c>
    </row>
    <row r="272" spans="1:5">
      <c r="A272" s="3"/>
      <c r="B272" s="3"/>
      <c r="C272" s="5" t="s">
        <v>290</v>
      </c>
      <c r="D272" s="5" t="s">
        <v>14</v>
      </c>
      <c r="E272" s="6">
        <v>15</v>
      </c>
    </row>
    <row r="273" spans="1:5" ht="22.5">
      <c r="A273" s="3"/>
      <c r="B273" s="3"/>
      <c r="C273" s="5" t="s">
        <v>291</v>
      </c>
      <c r="D273" s="5" t="s">
        <v>14</v>
      </c>
      <c r="E273" s="6">
        <v>15</v>
      </c>
    </row>
    <row r="274" spans="1:5">
      <c r="A274" s="3"/>
      <c r="B274" s="3"/>
      <c r="C274" s="5" t="s">
        <v>292</v>
      </c>
      <c r="D274" s="5" t="s">
        <v>14</v>
      </c>
      <c r="E274" s="6">
        <v>15</v>
      </c>
    </row>
    <row r="275" spans="1:5">
      <c r="A275" s="3"/>
      <c r="B275" s="3"/>
      <c r="C275" s="5" t="s">
        <v>293</v>
      </c>
      <c r="D275" s="5" t="s">
        <v>14</v>
      </c>
      <c r="E275" s="6">
        <v>15</v>
      </c>
    </row>
    <row r="276" spans="1:5">
      <c r="A276" s="3"/>
      <c r="B276" s="4" t="s">
        <v>294</v>
      </c>
      <c r="C276" s="5"/>
      <c r="D276" s="8"/>
      <c r="E276" s="3">
        <v>75</v>
      </c>
    </row>
    <row r="277" spans="1:5">
      <c r="A277" s="3"/>
      <c r="B277" s="3" t="s">
        <v>295</v>
      </c>
      <c r="C277" s="5" t="s">
        <v>296</v>
      </c>
      <c r="D277" s="5" t="s">
        <v>14</v>
      </c>
      <c r="E277" s="6">
        <v>15</v>
      </c>
    </row>
    <row r="278" spans="1:5">
      <c r="A278" s="3"/>
      <c r="B278" s="3"/>
      <c r="C278" s="5" t="s">
        <v>297</v>
      </c>
      <c r="D278" s="5" t="s">
        <v>14</v>
      </c>
      <c r="E278" s="6">
        <v>15</v>
      </c>
    </row>
    <row r="279" spans="1:5">
      <c r="A279" s="3"/>
      <c r="B279" s="3"/>
      <c r="C279" s="5" t="s">
        <v>298</v>
      </c>
      <c r="D279" s="5" t="s">
        <v>14</v>
      </c>
      <c r="E279" s="6">
        <v>15</v>
      </c>
    </row>
    <row r="280" spans="1:5">
      <c r="A280" s="3"/>
      <c r="B280" s="3"/>
      <c r="C280" s="5" t="s">
        <v>299</v>
      </c>
      <c r="D280" s="5" t="s">
        <v>14</v>
      </c>
      <c r="E280" s="6">
        <v>15</v>
      </c>
    </row>
    <row r="281" spans="1:5">
      <c r="A281" s="3"/>
      <c r="B281" s="3"/>
      <c r="C281" s="5" t="s">
        <v>300</v>
      </c>
      <c r="D281" s="5" t="s">
        <v>14</v>
      </c>
      <c r="E281" s="6">
        <v>15</v>
      </c>
    </row>
    <row r="282" spans="1:5">
      <c r="A282" s="3"/>
      <c r="B282" s="4" t="s">
        <v>301</v>
      </c>
      <c r="C282" s="5"/>
      <c r="D282" s="8"/>
      <c r="E282" s="3">
        <v>115</v>
      </c>
    </row>
    <row r="283" spans="1:5">
      <c r="A283" s="3"/>
      <c r="B283" s="3" t="s">
        <v>302</v>
      </c>
      <c r="C283" s="5" t="s">
        <v>303</v>
      </c>
      <c r="D283" s="5" t="s">
        <v>14</v>
      </c>
      <c r="E283" s="6">
        <v>15</v>
      </c>
    </row>
    <row r="284" spans="1:5">
      <c r="A284" s="3"/>
      <c r="B284" s="3"/>
      <c r="C284" s="5" t="s">
        <v>304</v>
      </c>
      <c r="D284" s="5" t="s">
        <v>14</v>
      </c>
      <c r="E284" s="6">
        <v>15</v>
      </c>
    </row>
    <row r="285" spans="1:5">
      <c r="A285" s="3"/>
      <c r="B285" s="3"/>
      <c r="C285" s="5" t="s">
        <v>305</v>
      </c>
      <c r="D285" s="5" t="s">
        <v>14</v>
      </c>
      <c r="E285" s="6">
        <v>15</v>
      </c>
    </row>
    <row r="286" spans="1:5">
      <c r="A286" s="3"/>
      <c r="B286" s="3"/>
      <c r="C286" s="5" t="s">
        <v>306</v>
      </c>
      <c r="D286" s="5" t="s">
        <v>14</v>
      </c>
      <c r="E286" s="6">
        <v>15</v>
      </c>
    </row>
    <row r="287" spans="1:5">
      <c r="A287" s="3"/>
      <c r="B287" s="3"/>
      <c r="C287" s="5" t="s">
        <v>307</v>
      </c>
      <c r="D287" s="5" t="s">
        <v>14</v>
      </c>
      <c r="E287" s="6">
        <v>15</v>
      </c>
    </row>
    <row r="288" spans="1:5">
      <c r="A288" s="3"/>
      <c r="B288" s="3"/>
      <c r="C288" s="5" t="s">
        <v>308</v>
      </c>
      <c r="D288" s="5" t="s">
        <v>14</v>
      </c>
      <c r="E288" s="6">
        <v>15</v>
      </c>
    </row>
    <row r="289" spans="1:5">
      <c r="A289" s="3"/>
      <c r="B289" s="3"/>
      <c r="C289" s="5" t="s">
        <v>309</v>
      </c>
      <c r="D289" s="5" t="s">
        <v>14</v>
      </c>
      <c r="E289" s="6">
        <v>15</v>
      </c>
    </row>
    <row r="290" spans="1:5">
      <c r="A290" s="3"/>
      <c r="B290" s="3"/>
      <c r="C290" s="5" t="s">
        <v>310</v>
      </c>
      <c r="D290" s="5" t="s">
        <v>14</v>
      </c>
      <c r="E290" s="6">
        <v>10</v>
      </c>
    </row>
    <row r="291" spans="1:5">
      <c r="A291" s="3" t="s">
        <v>311</v>
      </c>
      <c r="B291" s="3" t="s">
        <v>312</v>
      </c>
      <c r="C291" s="5"/>
      <c r="D291" s="8"/>
      <c r="E291" s="3">
        <f>E292+E295</f>
        <v>790</v>
      </c>
    </row>
    <row r="292" spans="1:5" ht="28.5">
      <c r="A292" s="3"/>
      <c r="B292" s="3" t="s">
        <v>9</v>
      </c>
      <c r="C292" s="5"/>
      <c r="D292" s="8"/>
      <c r="E292" s="3">
        <v>15</v>
      </c>
    </row>
    <row r="293" spans="1:5">
      <c r="A293" s="3"/>
      <c r="B293" s="3" t="s">
        <v>313</v>
      </c>
      <c r="C293" s="5" t="s">
        <v>314</v>
      </c>
      <c r="D293" s="5" t="s">
        <v>14</v>
      </c>
      <c r="E293" s="3">
        <v>15</v>
      </c>
    </row>
    <row r="294" spans="1:5">
      <c r="A294" s="3"/>
      <c r="B294" s="3" t="s">
        <v>315</v>
      </c>
      <c r="C294" s="5"/>
      <c r="D294" s="8"/>
      <c r="E294" s="3">
        <f>SUM(C294:D294)</f>
        <v>0</v>
      </c>
    </row>
    <row r="295" spans="1:5">
      <c r="A295" s="3"/>
      <c r="B295" s="4" t="s">
        <v>57</v>
      </c>
      <c r="C295" s="5"/>
      <c r="D295" s="8"/>
      <c r="E295" s="3">
        <f>E296+E303+E314+E320+E332+E337+E343+E355</f>
        <v>775</v>
      </c>
    </row>
    <row r="296" spans="1:5">
      <c r="A296" s="3"/>
      <c r="B296" s="4" t="s">
        <v>316</v>
      </c>
      <c r="C296" s="5"/>
      <c r="D296" s="8"/>
      <c r="E296" s="3">
        <v>85</v>
      </c>
    </row>
    <row r="297" spans="1:5">
      <c r="A297" s="3"/>
      <c r="B297" s="3" t="s">
        <v>317</v>
      </c>
      <c r="C297" s="5" t="s">
        <v>318</v>
      </c>
      <c r="D297" s="5" t="s">
        <v>14</v>
      </c>
      <c r="E297" s="6">
        <v>15</v>
      </c>
    </row>
    <row r="298" spans="1:5">
      <c r="A298" s="3"/>
      <c r="B298" s="3"/>
      <c r="C298" s="5" t="s">
        <v>319</v>
      </c>
      <c r="D298" s="5" t="s">
        <v>14</v>
      </c>
      <c r="E298" s="6">
        <v>15</v>
      </c>
    </row>
    <row r="299" spans="1:5">
      <c r="A299" s="3"/>
      <c r="B299" s="3"/>
      <c r="C299" s="5" t="s">
        <v>320</v>
      </c>
      <c r="D299" s="5" t="s">
        <v>14</v>
      </c>
      <c r="E299" s="6">
        <v>15</v>
      </c>
    </row>
    <row r="300" spans="1:5">
      <c r="A300" s="3"/>
      <c r="B300" s="3"/>
      <c r="C300" s="5" t="s">
        <v>321</v>
      </c>
      <c r="D300" s="5" t="s">
        <v>14</v>
      </c>
      <c r="E300" s="6">
        <v>15</v>
      </c>
    </row>
    <row r="301" spans="1:5">
      <c r="A301" s="3"/>
      <c r="B301" s="3"/>
      <c r="C301" s="5" t="s">
        <v>322</v>
      </c>
      <c r="D301" s="5" t="s">
        <v>14</v>
      </c>
      <c r="E301" s="6">
        <v>15</v>
      </c>
    </row>
    <row r="302" spans="1:5">
      <c r="A302" s="3"/>
      <c r="B302" s="3"/>
      <c r="C302" s="5" t="s">
        <v>323</v>
      </c>
      <c r="D302" s="5" t="s">
        <v>14</v>
      </c>
      <c r="E302" s="6">
        <v>10</v>
      </c>
    </row>
    <row r="303" spans="1:5">
      <c r="A303" s="3"/>
      <c r="B303" s="4" t="s">
        <v>324</v>
      </c>
      <c r="C303" s="5"/>
      <c r="D303" s="8"/>
      <c r="E303" s="3">
        <v>150</v>
      </c>
    </row>
    <row r="304" spans="1:5">
      <c r="A304" s="3"/>
      <c r="B304" s="3" t="s">
        <v>325</v>
      </c>
      <c r="C304" s="5" t="s">
        <v>326</v>
      </c>
      <c r="D304" s="5" t="s">
        <v>14</v>
      </c>
      <c r="E304" s="6">
        <v>15</v>
      </c>
    </row>
    <row r="305" spans="1:5">
      <c r="A305" s="3"/>
      <c r="B305" s="3"/>
      <c r="C305" s="5" t="s">
        <v>327</v>
      </c>
      <c r="D305" s="5" t="s">
        <v>14</v>
      </c>
      <c r="E305" s="6">
        <v>15</v>
      </c>
    </row>
    <row r="306" spans="1:5">
      <c r="A306" s="3"/>
      <c r="B306" s="3"/>
      <c r="C306" s="5" t="s">
        <v>328</v>
      </c>
      <c r="D306" s="5" t="s">
        <v>14</v>
      </c>
      <c r="E306" s="6">
        <v>15</v>
      </c>
    </row>
    <row r="307" spans="1:5">
      <c r="A307" s="3"/>
      <c r="B307" s="3"/>
      <c r="C307" s="5" t="s">
        <v>329</v>
      </c>
      <c r="D307" s="5" t="s">
        <v>14</v>
      </c>
      <c r="E307" s="6">
        <v>15</v>
      </c>
    </row>
    <row r="308" spans="1:5">
      <c r="A308" s="3"/>
      <c r="B308" s="3"/>
      <c r="C308" s="5" t="s">
        <v>330</v>
      </c>
      <c r="D308" s="5" t="s">
        <v>14</v>
      </c>
      <c r="E308" s="6">
        <v>15</v>
      </c>
    </row>
    <row r="309" spans="1:5">
      <c r="A309" s="3"/>
      <c r="B309" s="3"/>
      <c r="C309" s="5" t="s">
        <v>331</v>
      </c>
      <c r="D309" s="5" t="s">
        <v>14</v>
      </c>
      <c r="E309" s="6">
        <v>15</v>
      </c>
    </row>
    <row r="310" spans="1:5">
      <c r="A310" s="3"/>
      <c r="B310" s="3"/>
      <c r="C310" s="5" t="s">
        <v>332</v>
      </c>
      <c r="D310" s="5" t="s">
        <v>14</v>
      </c>
      <c r="E310" s="6">
        <v>15</v>
      </c>
    </row>
    <row r="311" spans="1:5">
      <c r="A311" s="3"/>
      <c r="B311" s="3"/>
      <c r="C311" s="5" t="s">
        <v>333</v>
      </c>
      <c r="D311" s="5" t="s">
        <v>14</v>
      </c>
      <c r="E311" s="6">
        <v>15</v>
      </c>
    </row>
    <row r="312" spans="1:5">
      <c r="A312" s="3"/>
      <c r="B312" s="3"/>
      <c r="C312" s="5" t="s">
        <v>334</v>
      </c>
      <c r="D312" s="5" t="s">
        <v>14</v>
      </c>
      <c r="E312" s="6">
        <v>15</v>
      </c>
    </row>
    <row r="313" spans="1:5">
      <c r="A313" s="3"/>
      <c r="B313" s="3"/>
      <c r="C313" s="5" t="s">
        <v>335</v>
      </c>
      <c r="D313" s="5" t="s">
        <v>14</v>
      </c>
      <c r="E313" s="6">
        <v>15</v>
      </c>
    </row>
    <row r="314" spans="1:5">
      <c r="A314" s="3"/>
      <c r="B314" s="4" t="s">
        <v>336</v>
      </c>
      <c r="C314" s="5"/>
      <c r="D314" s="8"/>
      <c r="E314" s="3">
        <v>75</v>
      </c>
    </row>
    <row r="315" spans="1:5">
      <c r="A315" s="3"/>
      <c r="B315" s="3" t="s">
        <v>337</v>
      </c>
      <c r="C315" s="5" t="s">
        <v>338</v>
      </c>
      <c r="D315" s="5" t="s">
        <v>14</v>
      </c>
      <c r="E315" s="6">
        <v>15</v>
      </c>
    </row>
    <row r="316" spans="1:5">
      <c r="A316" s="3"/>
      <c r="B316" s="3"/>
      <c r="C316" s="5" t="s">
        <v>339</v>
      </c>
      <c r="D316" s="5" t="s">
        <v>14</v>
      </c>
      <c r="E316" s="6">
        <v>15</v>
      </c>
    </row>
    <row r="317" spans="1:5">
      <c r="A317" s="3"/>
      <c r="B317" s="3"/>
      <c r="C317" s="5" t="s">
        <v>340</v>
      </c>
      <c r="D317" s="5" t="s">
        <v>14</v>
      </c>
      <c r="E317" s="6">
        <v>15</v>
      </c>
    </row>
    <row r="318" spans="1:5">
      <c r="A318" s="3"/>
      <c r="B318" s="3"/>
      <c r="C318" s="5" t="s">
        <v>341</v>
      </c>
      <c r="D318" s="5" t="s">
        <v>14</v>
      </c>
      <c r="E318" s="6">
        <v>15</v>
      </c>
    </row>
    <row r="319" spans="1:5">
      <c r="A319" s="3"/>
      <c r="B319" s="3"/>
      <c r="C319" s="5" t="s">
        <v>342</v>
      </c>
      <c r="D319" s="5" t="s">
        <v>14</v>
      </c>
      <c r="E319" s="6">
        <v>15</v>
      </c>
    </row>
    <row r="320" spans="1:5">
      <c r="A320" s="3"/>
      <c r="B320" s="4" t="s">
        <v>343</v>
      </c>
      <c r="C320" s="5"/>
      <c r="D320" s="8"/>
      <c r="E320" s="3">
        <v>155</v>
      </c>
    </row>
    <row r="321" spans="1:5">
      <c r="A321" s="3"/>
      <c r="B321" s="3" t="s">
        <v>344</v>
      </c>
      <c r="C321" s="5" t="s">
        <v>345</v>
      </c>
      <c r="D321" s="5" t="s">
        <v>14</v>
      </c>
      <c r="E321" s="6">
        <v>15</v>
      </c>
    </row>
    <row r="322" spans="1:5">
      <c r="A322" s="3"/>
      <c r="B322" s="3"/>
      <c r="C322" s="5" t="s">
        <v>346</v>
      </c>
      <c r="D322" s="5" t="s">
        <v>14</v>
      </c>
      <c r="E322" s="6">
        <v>15</v>
      </c>
    </row>
    <row r="323" spans="1:5">
      <c r="A323" s="3"/>
      <c r="B323" s="3"/>
      <c r="C323" s="5" t="s">
        <v>347</v>
      </c>
      <c r="D323" s="5" t="s">
        <v>14</v>
      </c>
      <c r="E323" s="6">
        <v>15</v>
      </c>
    </row>
    <row r="324" spans="1:5" ht="22.5">
      <c r="A324" s="3"/>
      <c r="B324" s="3"/>
      <c r="C324" s="5" t="s">
        <v>348</v>
      </c>
      <c r="D324" s="5" t="s">
        <v>14</v>
      </c>
      <c r="E324" s="6">
        <v>15</v>
      </c>
    </row>
    <row r="325" spans="1:5">
      <c r="A325" s="3"/>
      <c r="B325" s="3"/>
      <c r="C325" s="5" t="s">
        <v>349</v>
      </c>
      <c r="D325" s="5" t="s">
        <v>14</v>
      </c>
      <c r="E325" s="6">
        <v>15</v>
      </c>
    </row>
    <row r="326" spans="1:5" ht="22.5">
      <c r="A326" s="3"/>
      <c r="B326" s="3"/>
      <c r="C326" s="5" t="s">
        <v>350</v>
      </c>
      <c r="D326" s="5" t="s">
        <v>14</v>
      </c>
      <c r="E326" s="6">
        <v>15</v>
      </c>
    </row>
    <row r="327" spans="1:5">
      <c r="A327" s="3"/>
      <c r="B327" s="3"/>
      <c r="C327" s="5" t="s">
        <v>351</v>
      </c>
      <c r="D327" s="5" t="s">
        <v>14</v>
      </c>
      <c r="E327" s="6">
        <v>15</v>
      </c>
    </row>
    <row r="328" spans="1:5">
      <c r="A328" s="3"/>
      <c r="B328" s="3"/>
      <c r="C328" s="5" t="s">
        <v>352</v>
      </c>
      <c r="D328" s="5" t="s">
        <v>14</v>
      </c>
      <c r="E328" s="6">
        <v>15</v>
      </c>
    </row>
    <row r="329" spans="1:5">
      <c r="A329" s="3"/>
      <c r="B329" s="3"/>
      <c r="C329" s="5" t="s">
        <v>353</v>
      </c>
      <c r="D329" s="5" t="s">
        <v>14</v>
      </c>
      <c r="E329" s="6">
        <v>15</v>
      </c>
    </row>
    <row r="330" spans="1:5">
      <c r="A330" s="3"/>
      <c r="B330" s="3"/>
      <c r="C330" s="5" t="s">
        <v>354</v>
      </c>
      <c r="D330" s="5" t="s">
        <v>14</v>
      </c>
      <c r="E330" s="6">
        <v>10</v>
      </c>
    </row>
    <row r="331" spans="1:5">
      <c r="A331" s="3"/>
      <c r="B331" s="3"/>
      <c r="C331" s="5" t="s">
        <v>355</v>
      </c>
      <c r="D331" s="5" t="s">
        <v>14</v>
      </c>
      <c r="E331" s="6">
        <v>10</v>
      </c>
    </row>
    <row r="332" spans="1:5">
      <c r="A332" s="3"/>
      <c r="B332" s="4" t="s">
        <v>356</v>
      </c>
      <c r="C332" s="5"/>
      <c r="D332" s="8"/>
      <c r="E332" s="3">
        <v>60</v>
      </c>
    </row>
    <row r="333" spans="1:5">
      <c r="A333" s="3"/>
      <c r="B333" s="3" t="s">
        <v>357</v>
      </c>
      <c r="C333" s="5" t="s">
        <v>358</v>
      </c>
      <c r="D333" s="5" t="s">
        <v>14</v>
      </c>
      <c r="E333" s="6">
        <v>15</v>
      </c>
    </row>
    <row r="334" spans="1:5">
      <c r="A334" s="3"/>
      <c r="B334" s="3"/>
      <c r="C334" s="5" t="s">
        <v>359</v>
      </c>
      <c r="D334" s="5" t="s">
        <v>14</v>
      </c>
      <c r="E334" s="6">
        <v>15</v>
      </c>
    </row>
    <row r="335" spans="1:5">
      <c r="A335" s="3"/>
      <c r="B335" s="3"/>
      <c r="C335" s="5" t="s">
        <v>360</v>
      </c>
      <c r="D335" s="5" t="s">
        <v>14</v>
      </c>
      <c r="E335" s="6">
        <v>15</v>
      </c>
    </row>
    <row r="336" spans="1:5">
      <c r="A336" s="3"/>
      <c r="B336" s="3"/>
      <c r="C336" s="5" t="s">
        <v>361</v>
      </c>
      <c r="D336" s="5" t="s">
        <v>14</v>
      </c>
      <c r="E336" s="6">
        <v>15</v>
      </c>
    </row>
    <row r="337" spans="1:5">
      <c r="A337" s="3"/>
      <c r="B337" s="4" t="s">
        <v>362</v>
      </c>
      <c r="C337" s="5"/>
      <c r="D337" s="8"/>
      <c r="E337" s="3">
        <v>75</v>
      </c>
    </row>
    <row r="338" spans="1:5">
      <c r="A338" s="3"/>
      <c r="B338" s="3" t="s">
        <v>363</v>
      </c>
      <c r="C338" s="5" t="s">
        <v>364</v>
      </c>
      <c r="D338" s="5" t="s">
        <v>14</v>
      </c>
      <c r="E338" s="6">
        <v>15</v>
      </c>
    </row>
    <row r="339" spans="1:5">
      <c r="A339" s="3"/>
      <c r="B339" s="3"/>
      <c r="C339" s="5" t="s">
        <v>365</v>
      </c>
      <c r="D339" s="5" t="s">
        <v>14</v>
      </c>
      <c r="E339" s="6">
        <v>15</v>
      </c>
    </row>
    <row r="340" spans="1:5">
      <c r="A340" s="3"/>
      <c r="B340" s="3"/>
      <c r="C340" s="5" t="s">
        <v>366</v>
      </c>
      <c r="D340" s="5" t="s">
        <v>14</v>
      </c>
      <c r="E340" s="6">
        <v>15</v>
      </c>
    </row>
    <row r="341" spans="1:5">
      <c r="A341" s="3"/>
      <c r="B341" s="3"/>
      <c r="C341" s="5" t="s">
        <v>367</v>
      </c>
      <c r="D341" s="5" t="s">
        <v>14</v>
      </c>
      <c r="E341" s="6">
        <v>15</v>
      </c>
    </row>
    <row r="342" spans="1:5">
      <c r="A342" s="3"/>
      <c r="B342" s="3"/>
      <c r="C342" s="5" t="s">
        <v>368</v>
      </c>
      <c r="D342" s="5" t="s">
        <v>14</v>
      </c>
      <c r="E342" s="6">
        <v>15</v>
      </c>
    </row>
    <row r="343" spans="1:5">
      <c r="A343" s="3"/>
      <c r="B343" s="4" t="s">
        <v>369</v>
      </c>
      <c r="C343" s="5"/>
      <c r="D343" s="8"/>
      <c r="E343" s="3">
        <v>165</v>
      </c>
    </row>
    <row r="344" spans="1:5">
      <c r="A344" s="3"/>
      <c r="B344" s="3" t="s">
        <v>370</v>
      </c>
      <c r="C344" s="5" t="s">
        <v>371</v>
      </c>
      <c r="D344" s="5" t="s">
        <v>14</v>
      </c>
      <c r="E344" s="6">
        <v>15</v>
      </c>
    </row>
    <row r="345" spans="1:5">
      <c r="A345" s="3"/>
      <c r="B345" s="3"/>
      <c r="C345" s="5" t="s">
        <v>372</v>
      </c>
      <c r="D345" s="5" t="s">
        <v>14</v>
      </c>
      <c r="E345" s="6">
        <v>15</v>
      </c>
    </row>
    <row r="346" spans="1:5">
      <c r="A346" s="3"/>
      <c r="B346" s="3"/>
      <c r="C346" s="5" t="s">
        <v>373</v>
      </c>
      <c r="D346" s="5" t="s">
        <v>14</v>
      </c>
      <c r="E346" s="6">
        <v>15</v>
      </c>
    </row>
    <row r="347" spans="1:5">
      <c r="A347" s="3"/>
      <c r="B347" s="3"/>
      <c r="C347" s="5" t="s">
        <v>374</v>
      </c>
      <c r="D347" s="5" t="s">
        <v>14</v>
      </c>
      <c r="E347" s="6">
        <v>15</v>
      </c>
    </row>
    <row r="348" spans="1:5">
      <c r="A348" s="3"/>
      <c r="B348" s="3"/>
      <c r="C348" s="5" t="s">
        <v>375</v>
      </c>
      <c r="D348" s="5" t="s">
        <v>14</v>
      </c>
      <c r="E348" s="6">
        <v>15</v>
      </c>
    </row>
    <row r="349" spans="1:5">
      <c r="A349" s="3"/>
      <c r="B349" s="3"/>
      <c r="C349" s="5" t="s">
        <v>376</v>
      </c>
      <c r="D349" s="5" t="s">
        <v>14</v>
      </c>
      <c r="E349" s="6">
        <v>15</v>
      </c>
    </row>
    <row r="350" spans="1:5">
      <c r="A350" s="3"/>
      <c r="B350" s="3"/>
      <c r="C350" s="5" t="s">
        <v>377</v>
      </c>
      <c r="D350" s="5" t="s">
        <v>14</v>
      </c>
      <c r="E350" s="6">
        <v>15</v>
      </c>
    </row>
    <row r="351" spans="1:5">
      <c r="A351" s="3"/>
      <c r="B351" s="3"/>
      <c r="C351" s="5" t="s">
        <v>378</v>
      </c>
      <c r="D351" s="5" t="s">
        <v>14</v>
      </c>
      <c r="E351" s="6">
        <v>15</v>
      </c>
    </row>
    <row r="352" spans="1:5">
      <c r="A352" s="3"/>
      <c r="B352" s="3"/>
      <c r="C352" s="5" t="s">
        <v>379</v>
      </c>
      <c r="D352" s="5" t="s">
        <v>14</v>
      </c>
      <c r="E352" s="6">
        <v>15</v>
      </c>
    </row>
    <row r="353" spans="1:5">
      <c r="A353" s="3"/>
      <c r="B353" s="3"/>
      <c r="C353" s="5" t="s">
        <v>380</v>
      </c>
      <c r="D353" s="5" t="s">
        <v>14</v>
      </c>
      <c r="E353" s="6">
        <v>15</v>
      </c>
    </row>
    <row r="354" spans="1:5">
      <c r="A354" s="3"/>
      <c r="B354" s="3"/>
      <c r="C354" s="5" t="s">
        <v>381</v>
      </c>
      <c r="D354" s="5" t="s">
        <v>14</v>
      </c>
      <c r="E354" s="6">
        <v>15</v>
      </c>
    </row>
    <row r="355" spans="1:5">
      <c r="A355" s="3"/>
      <c r="B355" s="3" t="s">
        <v>382</v>
      </c>
      <c r="C355" s="5" t="s">
        <v>383</v>
      </c>
      <c r="D355" s="5" t="s">
        <v>14</v>
      </c>
      <c r="E355" s="3">
        <v>10</v>
      </c>
    </row>
    <row r="356" spans="1:5">
      <c r="A356" s="3" t="s">
        <v>384</v>
      </c>
      <c r="B356" s="3" t="s">
        <v>385</v>
      </c>
      <c r="C356" s="5"/>
      <c r="D356" s="8"/>
      <c r="E356" s="3">
        <f>E357+E359</f>
        <v>330</v>
      </c>
    </row>
    <row r="357" spans="1:5" ht="28.5">
      <c r="A357" s="3"/>
      <c r="B357" s="3" t="s">
        <v>9</v>
      </c>
      <c r="C357" s="5"/>
      <c r="D357" s="8"/>
      <c r="E357" s="3">
        <v>15</v>
      </c>
    </row>
    <row r="358" spans="1:5">
      <c r="A358" s="3"/>
      <c r="B358" s="3" t="s">
        <v>386</v>
      </c>
      <c r="C358" s="5" t="s">
        <v>387</v>
      </c>
      <c r="D358" s="5" t="s">
        <v>14</v>
      </c>
      <c r="E358" s="3">
        <v>15</v>
      </c>
    </row>
    <row r="359" spans="1:5">
      <c r="A359" s="3"/>
      <c r="B359" s="3" t="s">
        <v>57</v>
      </c>
      <c r="C359" s="5"/>
      <c r="D359" s="8"/>
      <c r="E359" s="3">
        <f>E360+E368+E369+E370</f>
        <v>315</v>
      </c>
    </row>
    <row r="360" spans="1:5">
      <c r="A360" s="3"/>
      <c r="B360" s="4" t="s">
        <v>388</v>
      </c>
      <c r="C360" s="5"/>
      <c r="D360" s="8"/>
      <c r="E360" s="3">
        <v>105</v>
      </c>
    </row>
    <row r="361" spans="1:5">
      <c r="A361" s="3"/>
      <c r="B361" s="3" t="s">
        <v>389</v>
      </c>
      <c r="C361" s="5" t="s">
        <v>390</v>
      </c>
      <c r="D361" s="5" t="s">
        <v>14</v>
      </c>
      <c r="E361" s="6">
        <v>15</v>
      </c>
    </row>
    <row r="362" spans="1:5">
      <c r="A362" s="3"/>
      <c r="B362" s="3"/>
      <c r="C362" s="5" t="s">
        <v>391</v>
      </c>
      <c r="D362" s="5" t="s">
        <v>14</v>
      </c>
      <c r="E362" s="6">
        <v>15</v>
      </c>
    </row>
    <row r="363" spans="1:5">
      <c r="A363" s="3"/>
      <c r="B363" s="3"/>
      <c r="C363" s="5" t="s">
        <v>392</v>
      </c>
      <c r="D363" s="5" t="s">
        <v>14</v>
      </c>
      <c r="E363" s="6">
        <v>15</v>
      </c>
    </row>
    <row r="364" spans="1:5">
      <c r="A364" s="3"/>
      <c r="B364" s="3"/>
      <c r="C364" s="5" t="s">
        <v>393</v>
      </c>
      <c r="D364" s="5" t="s">
        <v>14</v>
      </c>
      <c r="E364" s="6">
        <v>15</v>
      </c>
    </row>
    <row r="365" spans="1:5">
      <c r="A365" s="3"/>
      <c r="B365" s="3"/>
      <c r="C365" s="5" t="s">
        <v>394</v>
      </c>
      <c r="D365" s="5" t="s">
        <v>14</v>
      </c>
      <c r="E365" s="6">
        <v>15</v>
      </c>
    </row>
    <row r="366" spans="1:5">
      <c r="A366" s="3"/>
      <c r="B366" s="3"/>
      <c r="C366" s="5" t="s">
        <v>395</v>
      </c>
      <c r="D366" s="5" t="s">
        <v>14</v>
      </c>
      <c r="E366" s="6">
        <v>15</v>
      </c>
    </row>
    <row r="367" spans="1:5">
      <c r="A367" s="3"/>
      <c r="B367" s="3"/>
      <c r="C367" s="5" t="s">
        <v>396</v>
      </c>
      <c r="D367" s="5" t="s">
        <v>14</v>
      </c>
      <c r="E367" s="6">
        <v>15</v>
      </c>
    </row>
    <row r="368" spans="1:5">
      <c r="A368" s="3"/>
      <c r="B368" s="3" t="s">
        <v>397</v>
      </c>
      <c r="C368" s="5" t="s">
        <v>398</v>
      </c>
      <c r="D368" s="5" t="s">
        <v>14</v>
      </c>
      <c r="E368" s="3">
        <v>15</v>
      </c>
    </row>
    <row r="369" spans="1:5">
      <c r="A369" s="3"/>
      <c r="B369" s="3" t="s">
        <v>399</v>
      </c>
      <c r="C369" s="5" t="s">
        <v>400</v>
      </c>
      <c r="D369" s="5" t="s">
        <v>14</v>
      </c>
      <c r="E369" s="3">
        <v>15</v>
      </c>
    </row>
    <row r="370" spans="1:5">
      <c r="A370" s="3"/>
      <c r="B370" s="4" t="s">
        <v>401</v>
      </c>
      <c r="C370" s="5"/>
      <c r="D370" s="8"/>
      <c r="E370" s="3">
        <v>180</v>
      </c>
    </row>
    <row r="371" spans="1:5">
      <c r="A371" s="3"/>
      <c r="B371" s="3" t="s">
        <v>402</v>
      </c>
      <c r="C371" s="5" t="s">
        <v>403</v>
      </c>
      <c r="D371" s="5" t="s">
        <v>14</v>
      </c>
      <c r="E371" s="6">
        <v>15</v>
      </c>
    </row>
    <row r="372" spans="1:5">
      <c r="A372" s="3"/>
      <c r="B372" s="3"/>
      <c r="C372" s="5" t="s">
        <v>404</v>
      </c>
      <c r="D372" s="5" t="s">
        <v>14</v>
      </c>
      <c r="E372" s="6">
        <v>15</v>
      </c>
    </row>
    <row r="373" spans="1:5">
      <c r="A373" s="3"/>
      <c r="B373" s="3"/>
      <c r="C373" s="5" t="s">
        <v>405</v>
      </c>
      <c r="D373" s="5" t="s">
        <v>14</v>
      </c>
      <c r="E373" s="6">
        <v>15</v>
      </c>
    </row>
    <row r="374" spans="1:5">
      <c r="A374" s="3"/>
      <c r="B374" s="3"/>
      <c r="C374" s="5" t="s">
        <v>406</v>
      </c>
      <c r="D374" s="5" t="s">
        <v>14</v>
      </c>
      <c r="E374" s="6">
        <v>15</v>
      </c>
    </row>
    <row r="375" spans="1:5">
      <c r="A375" s="3"/>
      <c r="B375" s="3"/>
      <c r="C375" s="5" t="s">
        <v>407</v>
      </c>
      <c r="D375" s="5" t="s">
        <v>14</v>
      </c>
      <c r="E375" s="6">
        <v>15</v>
      </c>
    </row>
    <row r="376" spans="1:5">
      <c r="A376" s="3"/>
      <c r="B376" s="3"/>
      <c r="C376" s="5" t="s">
        <v>408</v>
      </c>
      <c r="D376" s="5" t="s">
        <v>14</v>
      </c>
      <c r="E376" s="6">
        <v>15</v>
      </c>
    </row>
    <row r="377" spans="1:5">
      <c r="A377" s="3"/>
      <c r="B377" s="3"/>
      <c r="C377" s="5" t="s">
        <v>409</v>
      </c>
      <c r="D377" s="5" t="s">
        <v>14</v>
      </c>
      <c r="E377" s="6">
        <v>15</v>
      </c>
    </row>
    <row r="378" spans="1:5">
      <c r="A378" s="3"/>
      <c r="B378" s="3"/>
      <c r="C378" s="5" t="s">
        <v>410</v>
      </c>
      <c r="D378" s="5" t="s">
        <v>14</v>
      </c>
      <c r="E378" s="6">
        <v>15</v>
      </c>
    </row>
    <row r="379" spans="1:5">
      <c r="A379" s="3"/>
      <c r="B379" s="3"/>
      <c r="C379" s="5" t="s">
        <v>411</v>
      </c>
      <c r="D379" s="5" t="s">
        <v>14</v>
      </c>
      <c r="E379" s="6">
        <v>15</v>
      </c>
    </row>
    <row r="380" spans="1:5">
      <c r="A380" s="3"/>
      <c r="B380" s="3"/>
      <c r="C380" s="5" t="s">
        <v>412</v>
      </c>
      <c r="D380" s="5" t="s">
        <v>14</v>
      </c>
      <c r="E380" s="6">
        <v>15</v>
      </c>
    </row>
    <row r="381" spans="1:5">
      <c r="A381" s="3"/>
      <c r="B381" s="3"/>
      <c r="C381" s="5" t="s">
        <v>413</v>
      </c>
      <c r="D381" s="5" t="s">
        <v>14</v>
      </c>
      <c r="E381" s="6">
        <v>15</v>
      </c>
    </row>
    <row r="382" spans="1:5">
      <c r="A382" s="3"/>
      <c r="B382" s="3"/>
      <c r="C382" s="5" t="s">
        <v>414</v>
      </c>
      <c r="D382" s="5" t="s">
        <v>14</v>
      </c>
      <c r="E382" s="6">
        <v>15</v>
      </c>
    </row>
    <row r="383" spans="1:5">
      <c r="A383" s="3" t="s">
        <v>415</v>
      </c>
      <c r="B383" s="3" t="s">
        <v>416</v>
      </c>
      <c r="C383" s="5"/>
      <c r="D383" s="8"/>
      <c r="E383" s="3">
        <f>E384+E400</f>
        <v>765</v>
      </c>
    </row>
    <row r="384" spans="1:5" ht="28.5">
      <c r="A384" s="3"/>
      <c r="B384" s="3" t="s">
        <v>9</v>
      </c>
      <c r="C384" s="5"/>
      <c r="D384" s="8"/>
      <c r="E384" s="3">
        <v>210</v>
      </c>
    </row>
    <row r="385" spans="1:5">
      <c r="A385" s="3"/>
      <c r="B385" s="4" t="s">
        <v>417</v>
      </c>
      <c r="C385" s="5"/>
      <c r="D385" s="8"/>
      <c r="E385" s="3">
        <v>180</v>
      </c>
    </row>
    <row r="386" spans="1:5">
      <c r="A386" s="3"/>
      <c r="B386" s="3" t="s">
        <v>418</v>
      </c>
      <c r="C386" s="5" t="s">
        <v>419</v>
      </c>
      <c r="D386" s="5" t="s">
        <v>14</v>
      </c>
      <c r="E386" s="6">
        <v>15</v>
      </c>
    </row>
    <row r="387" spans="1:5">
      <c r="A387" s="3"/>
      <c r="B387" s="3"/>
      <c r="C387" s="5" t="s">
        <v>420</v>
      </c>
      <c r="D387" s="5" t="s">
        <v>14</v>
      </c>
      <c r="E387" s="6">
        <v>15</v>
      </c>
    </row>
    <row r="388" spans="1:5">
      <c r="A388" s="3"/>
      <c r="B388" s="3"/>
      <c r="C388" s="5" t="s">
        <v>421</v>
      </c>
      <c r="D388" s="5" t="s">
        <v>14</v>
      </c>
      <c r="E388" s="6">
        <v>15</v>
      </c>
    </row>
    <row r="389" spans="1:5">
      <c r="A389" s="3"/>
      <c r="B389" s="3"/>
      <c r="C389" s="5" t="s">
        <v>422</v>
      </c>
      <c r="D389" s="5" t="s">
        <v>14</v>
      </c>
      <c r="E389" s="6">
        <v>15</v>
      </c>
    </row>
    <row r="390" spans="1:5">
      <c r="A390" s="3"/>
      <c r="B390" s="3"/>
      <c r="C390" s="5" t="s">
        <v>423</v>
      </c>
      <c r="D390" s="5" t="s">
        <v>14</v>
      </c>
      <c r="E390" s="6">
        <v>15</v>
      </c>
    </row>
    <row r="391" spans="1:5">
      <c r="A391" s="3"/>
      <c r="B391" s="3"/>
      <c r="C391" s="5" t="s">
        <v>424</v>
      </c>
      <c r="D391" s="5" t="s">
        <v>14</v>
      </c>
      <c r="E391" s="6">
        <v>15</v>
      </c>
    </row>
    <row r="392" spans="1:5">
      <c r="A392" s="3"/>
      <c r="B392" s="3"/>
      <c r="C392" s="5" t="s">
        <v>425</v>
      </c>
      <c r="D392" s="5" t="s">
        <v>14</v>
      </c>
      <c r="E392" s="6">
        <v>15</v>
      </c>
    </row>
    <row r="393" spans="1:5">
      <c r="A393" s="3"/>
      <c r="B393" s="3"/>
      <c r="C393" s="5" t="s">
        <v>426</v>
      </c>
      <c r="D393" s="5" t="s">
        <v>14</v>
      </c>
      <c r="E393" s="6">
        <v>15</v>
      </c>
    </row>
    <row r="394" spans="1:5">
      <c r="A394" s="3"/>
      <c r="B394" s="3"/>
      <c r="C394" s="5" t="s">
        <v>427</v>
      </c>
      <c r="D394" s="5" t="s">
        <v>14</v>
      </c>
      <c r="E394" s="6">
        <v>15</v>
      </c>
    </row>
    <row r="395" spans="1:5">
      <c r="A395" s="3"/>
      <c r="B395" s="3"/>
      <c r="C395" s="5" t="s">
        <v>428</v>
      </c>
      <c r="D395" s="5" t="s">
        <v>14</v>
      </c>
      <c r="E395" s="6">
        <v>15</v>
      </c>
    </row>
    <row r="396" spans="1:5">
      <c r="A396" s="3"/>
      <c r="B396" s="3"/>
      <c r="C396" s="5" t="s">
        <v>429</v>
      </c>
      <c r="D396" s="5" t="s">
        <v>14</v>
      </c>
      <c r="E396" s="6">
        <v>15</v>
      </c>
    </row>
    <row r="397" spans="1:5">
      <c r="A397" s="3"/>
      <c r="B397" s="3"/>
      <c r="C397" s="5" t="s">
        <v>430</v>
      </c>
      <c r="D397" s="5" t="s">
        <v>14</v>
      </c>
      <c r="E397" s="6">
        <v>15</v>
      </c>
    </row>
    <row r="398" spans="1:5">
      <c r="A398" s="3"/>
      <c r="B398" s="4" t="s">
        <v>431</v>
      </c>
      <c r="C398" s="5" t="s">
        <v>432</v>
      </c>
      <c r="D398" s="5" t="s">
        <v>14</v>
      </c>
      <c r="E398" s="3">
        <v>15</v>
      </c>
    </row>
    <row r="399" spans="1:5">
      <c r="A399" s="3"/>
      <c r="B399" s="3" t="s">
        <v>433</v>
      </c>
      <c r="C399" s="5" t="s">
        <v>434</v>
      </c>
      <c r="D399" s="5" t="s">
        <v>14</v>
      </c>
      <c r="E399" s="3">
        <v>15</v>
      </c>
    </row>
    <row r="400" spans="1:5">
      <c r="A400" s="3"/>
      <c r="B400" s="3" t="s">
        <v>57</v>
      </c>
      <c r="C400" s="5"/>
      <c r="D400" s="8"/>
      <c r="E400" s="3">
        <f>E401+E413+E428+E432+E439</f>
        <v>555</v>
      </c>
    </row>
    <row r="401" spans="1:5">
      <c r="A401" s="3"/>
      <c r="B401" s="4" t="s">
        <v>435</v>
      </c>
      <c r="C401" s="5"/>
      <c r="D401" s="8"/>
      <c r="E401" s="3">
        <v>165</v>
      </c>
    </row>
    <row r="402" spans="1:5">
      <c r="A402" s="3"/>
      <c r="B402" s="3" t="s">
        <v>436</v>
      </c>
      <c r="C402" s="5" t="s">
        <v>437</v>
      </c>
      <c r="D402" s="5" t="s">
        <v>14</v>
      </c>
      <c r="E402" s="6">
        <v>15</v>
      </c>
    </row>
    <row r="403" spans="1:5">
      <c r="A403" s="3"/>
      <c r="B403" s="3"/>
      <c r="C403" s="5" t="s">
        <v>438</v>
      </c>
      <c r="D403" s="5" t="s">
        <v>14</v>
      </c>
      <c r="E403" s="6">
        <v>15</v>
      </c>
    </row>
    <row r="404" spans="1:5">
      <c r="A404" s="3"/>
      <c r="B404" s="3"/>
      <c r="C404" s="5" t="s">
        <v>439</v>
      </c>
      <c r="D404" s="5" t="s">
        <v>14</v>
      </c>
      <c r="E404" s="6">
        <v>15</v>
      </c>
    </row>
    <row r="405" spans="1:5">
      <c r="A405" s="3"/>
      <c r="B405" s="3"/>
      <c r="C405" s="5" t="s">
        <v>440</v>
      </c>
      <c r="D405" s="5" t="s">
        <v>14</v>
      </c>
      <c r="E405" s="6">
        <v>15</v>
      </c>
    </row>
    <row r="406" spans="1:5">
      <c r="A406" s="3"/>
      <c r="B406" s="3"/>
      <c r="C406" s="5" t="s">
        <v>441</v>
      </c>
      <c r="D406" s="5" t="s">
        <v>14</v>
      </c>
      <c r="E406" s="6">
        <v>15</v>
      </c>
    </row>
    <row r="407" spans="1:5">
      <c r="A407" s="3"/>
      <c r="B407" s="3"/>
      <c r="C407" s="5" t="s">
        <v>442</v>
      </c>
      <c r="D407" s="5" t="s">
        <v>14</v>
      </c>
      <c r="E407" s="6">
        <v>15</v>
      </c>
    </row>
    <row r="408" spans="1:5">
      <c r="A408" s="3"/>
      <c r="B408" s="3"/>
      <c r="C408" s="5" t="s">
        <v>443</v>
      </c>
      <c r="D408" s="5" t="s">
        <v>14</v>
      </c>
      <c r="E408" s="6">
        <v>15</v>
      </c>
    </row>
    <row r="409" spans="1:5">
      <c r="A409" s="3"/>
      <c r="B409" s="3"/>
      <c r="C409" s="5" t="s">
        <v>444</v>
      </c>
      <c r="D409" s="5" t="s">
        <v>14</v>
      </c>
      <c r="E409" s="6">
        <v>15</v>
      </c>
    </row>
    <row r="410" spans="1:5">
      <c r="A410" s="3"/>
      <c r="B410" s="3"/>
      <c r="C410" s="5" t="s">
        <v>445</v>
      </c>
      <c r="D410" s="5" t="s">
        <v>14</v>
      </c>
      <c r="E410" s="6">
        <v>15</v>
      </c>
    </row>
    <row r="411" spans="1:5">
      <c r="A411" s="3"/>
      <c r="B411" s="3"/>
      <c r="C411" s="5" t="s">
        <v>446</v>
      </c>
      <c r="D411" s="5" t="s">
        <v>14</v>
      </c>
      <c r="E411" s="6">
        <v>15</v>
      </c>
    </row>
    <row r="412" spans="1:5">
      <c r="A412" s="3"/>
      <c r="B412" s="3"/>
      <c r="C412" s="5" t="s">
        <v>447</v>
      </c>
      <c r="D412" s="5" t="s">
        <v>14</v>
      </c>
      <c r="E412" s="6">
        <v>15</v>
      </c>
    </row>
    <row r="413" spans="1:5">
      <c r="A413" s="3"/>
      <c r="B413" s="4" t="s">
        <v>448</v>
      </c>
      <c r="C413" s="5"/>
      <c r="D413" s="8"/>
      <c r="E413" s="3">
        <v>210</v>
      </c>
    </row>
    <row r="414" spans="1:5">
      <c r="A414" s="3"/>
      <c r="B414" s="4" t="s">
        <v>449</v>
      </c>
      <c r="C414" s="5" t="s">
        <v>450</v>
      </c>
      <c r="D414" s="5" t="s">
        <v>14</v>
      </c>
      <c r="E414" s="6">
        <v>15</v>
      </c>
    </row>
    <row r="415" spans="1:5">
      <c r="A415" s="3"/>
      <c r="B415" s="3"/>
      <c r="C415" s="5" t="s">
        <v>451</v>
      </c>
      <c r="D415" s="5" t="s">
        <v>14</v>
      </c>
      <c r="E415" s="6">
        <v>15</v>
      </c>
    </row>
    <row r="416" spans="1:5">
      <c r="A416" s="3"/>
      <c r="B416" s="3"/>
      <c r="C416" s="5" t="s">
        <v>452</v>
      </c>
      <c r="D416" s="5" t="s">
        <v>14</v>
      </c>
      <c r="E416" s="6">
        <v>15</v>
      </c>
    </row>
    <row r="417" spans="1:5">
      <c r="A417" s="3"/>
      <c r="B417" s="3"/>
      <c r="C417" s="5" t="s">
        <v>453</v>
      </c>
      <c r="D417" s="5" t="s">
        <v>14</v>
      </c>
      <c r="E417" s="6">
        <v>15</v>
      </c>
    </row>
    <row r="418" spans="1:5">
      <c r="A418" s="3"/>
      <c r="B418" s="3"/>
      <c r="C418" s="5" t="s">
        <v>454</v>
      </c>
      <c r="D418" s="5" t="s">
        <v>14</v>
      </c>
      <c r="E418" s="6">
        <v>15</v>
      </c>
    </row>
    <row r="419" spans="1:5">
      <c r="A419" s="3"/>
      <c r="B419" s="3"/>
      <c r="C419" s="5" t="s">
        <v>455</v>
      </c>
      <c r="D419" s="5" t="s">
        <v>14</v>
      </c>
      <c r="E419" s="6">
        <v>15</v>
      </c>
    </row>
    <row r="420" spans="1:5">
      <c r="A420" s="3"/>
      <c r="B420" s="3"/>
      <c r="C420" s="5" t="s">
        <v>456</v>
      </c>
      <c r="D420" s="5" t="s">
        <v>14</v>
      </c>
      <c r="E420" s="6">
        <v>15</v>
      </c>
    </row>
    <row r="421" spans="1:5">
      <c r="A421" s="3"/>
      <c r="B421" s="3"/>
      <c r="C421" s="5" t="s">
        <v>457</v>
      </c>
      <c r="D421" s="5" t="s">
        <v>14</v>
      </c>
      <c r="E421" s="6">
        <v>15</v>
      </c>
    </row>
    <row r="422" spans="1:5">
      <c r="A422" s="3"/>
      <c r="B422" s="3"/>
      <c r="C422" s="5" t="s">
        <v>458</v>
      </c>
      <c r="D422" s="5" t="s">
        <v>14</v>
      </c>
      <c r="E422" s="6">
        <v>15</v>
      </c>
    </row>
    <row r="423" spans="1:5">
      <c r="A423" s="3"/>
      <c r="B423" s="3"/>
      <c r="C423" s="5" t="s">
        <v>459</v>
      </c>
      <c r="D423" s="5" t="s">
        <v>14</v>
      </c>
      <c r="E423" s="6">
        <v>15</v>
      </c>
    </row>
    <row r="424" spans="1:5">
      <c r="A424" s="3"/>
      <c r="B424" s="3"/>
      <c r="C424" s="5" t="s">
        <v>460</v>
      </c>
      <c r="D424" s="5" t="s">
        <v>14</v>
      </c>
      <c r="E424" s="6">
        <v>15</v>
      </c>
    </row>
    <row r="425" spans="1:5">
      <c r="A425" s="3"/>
      <c r="B425" s="3"/>
      <c r="C425" s="5" t="s">
        <v>461</v>
      </c>
      <c r="D425" s="5" t="s">
        <v>14</v>
      </c>
      <c r="E425" s="6">
        <v>15</v>
      </c>
    </row>
    <row r="426" spans="1:5">
      <c r="A426" s="3"/>
      <c r="B426" s="3"/>
      <c r="C426" s="5" t="s">
        <v>462</v>
      </c>
      <c r="D426" s="5" t="s">
        <v>14</v>
      </c>
      <c r="E426" s="6">
        <v>15</v>
      </c>
    </row>
    <row r="427" spans="1:5">
      <c r="A427" s="3"/>
      <c r="B427" s="3"/>
      <c r="C427" s="5" t="s">
        <v>463</v>
      </c>
      <c r="D427" s="5" t="s">
        <v>14</v>
      </c>
      <c r="E427" s="6">
        <v>15</v>
      </c>
    </row>
    <row r="428" spans="1:5">
      <c r="A428" s="3"/>
      <c r="B428" s="4" t="s">
        <v>464</v>
      </c>
      <c r="C428" s="5"/>
      <c r="D428" s="8"/>
      <c r="E428" s="3">
        <v>45</v>
      </c>
    </row>
    <row r="429" spans="1:5">
      <c r="A429" s="3"/>
      <c r="B429" s="3" t="s">
        <v>465</v>
      </c>
      <c r="C429" s="5" t="s">
        <v>466</v>
      </c>
      <c r="D429" s="5" t="s">
        <v>14</v>
      </c>
      <c r="E429" s="6">
        <v>15</v>
      </c>
    </row>
    <row r="430" spans="1:5">
      <c r="A430" s="3"/>
      <c r="B430" s="3"/>
      <c r="C430" s="5" t="s">
        <v>467</v>
      </c>
      <c r="D430" s="5" t="s">
        <v>14</v>
      </c>
      <c r="E430" s="6">
        <v>15</v>
      </c>
    </row>
    <row r="431" spans="1:5">
      <c r="A431" s="3"/>
      <c r="B431" s="3"/>
      <c r="C431" s="5" t="s">
        <v>468</v>
      </c>
      <c r="D431" s="5" t="s">
        <v>14</v>
      </c>
      <c r="E431" s="6">
        <v>15</v>
      </c>
    </row>
    <row r="432" spans="1:5">
      <c r="A432" s="3"/>
      <c r="B432" s="4" t="s">
        <v>469</v>
      </c>
      <c r="C432" s="5"/>
      <c r="D432" s="8"/>
      <c r="E432" s="3">
        <v>90</v>
      </c>
    </row>
    <row r="433" spans="1:5">
      <c r="A433" s="3"/>
      <c r="B433" s="4" t="s">
        <v>470</v>
      </c>
      <c r="C433" s="5" t="s">
        <v>471</v>
      </c>
      <c r="D433" s="5" t="s">
        <v>14</v>
      </c>
      <c r="E433" s="6">
        <v>15</v>
      </c>
    </row>
    <row r="434" spans="1:5">
      <c r="A434" s="3"/>
      <c r="B434" s="3"/>
      <c r="C434" s="5" t="s">
        <v>472</v>
      </c>
      <c r="D434" s="5" t="s">
        <v>14</v>
      </c>
      <c r="E434" s="6">
        <v>15</v>
      </c>
    </row>
    <row r="435" spans="1:5">
      <c r="A435" s="3"/>
      <c r="B435" s="3"/>
      <c r="C435" s="5" t="s">
        <v>473</v>
      </c>
      <c r="D435" s="5" t="s">
        <v>14</v>
      </c>
      <c r="E435" s="6">
        <v>15</v>
      </c>
    </row>
    <row r="436" spans="1:5">
      <c r="A436" s="3"/>
      <c r="B436" s="3"/>
      <c r="C436" s="5" t="s">
        <v>474</v>
      </c>
      <c r="D436" s="5" t="s">
        <v>14</v>
      </c>
      <c r="E436" s="6">
        <v>15</v>
      </c>
    </row>
    <row r="437" spans="1:5">
      <c r="A437" s="3"/>
      <c r="B437" s="3"/>
      <c r="C437" s="5" t="s">
        <v>475</v>
      </c>
      <c r="D437" s="5" t="s">
        <v>14</v>
      </c>
      <c r="E437" s="6">
        <v>15</v>
      </c>
    </row>
    <row r="438" spans="1:5">
      <c r="A438" s="3"/>
      <c r="B438" s="3"/>
      <c r="C438" s="5" t="s">
        <v>476</v>
      </c>
      <c r="D438" s="5" t="s">
        <v>14</v>
      </c>
      <c r="E438" s="6">
        <v>15</v>
      </c>
    </row>
    <row r="439" spans="1:5">
      <c r="A439" s="3"/>
      <c r="B439" s="4" t="s">
        <v>477</v>
      </c>
      <c r="C439" s="5"/>
      <c r="D439" s="8"/>
      <c r="E439" s="3">
        <v>45</v>
      </c>
    </row>
    <row r="440" spans="1:5">
      <c r="A440" s="3"/>
      <c r="B440" s="3" t="s">
        <v>478</v>
      </c>
      <c r="C440" s="5" t="s">
        <v>479</v>
      </c>
      <c r="D440" s="5" t="s">
        <v>14</v>
      </c>
      <c r="E440" s="6">
        <v>15</v>
      </c>
    </row>
    <row r="441" spans="1:5">
      <c r="A441" s="3"/>
      <c r="B441" s="3"/>
      <c r="C441" s="5" t="s">
        <v>480</v>
      </c>
      <c r="D441" s="5" t="s">
        <v>14</v>
      </c>
      <c r="E441" s="6">
        <v>15</v>
      </c>
    </row>
    <row r="442" spans="1:5">
      <c r="A442" s="3"/>
      <c r="B442" s="3"/>
      <c r="C442" s="5" t="s">
        <v>481</v>
      </c>
      <c r="D442" s="5" t="s">
        <v>14</v>
      </c>
      <c r="E442" s="6">
        <v>15</v>
      </c>
    </row>
    <row r="443" spans="1:5">
      <c r="A443" s="3" t="s">
        <v>482</v>
      </c>
      <c r="B443" s="3" t="s">
        <v>483</v>
      </c>
      <c r="C443" s="5"/>
      <c r="D443" s="8"/>
      <c r="E443" s="3">
        <f>E444+E449</f>
        <v>230</v>
      </c>
    </row>
    <row r="444" spans="1:5" ht="28.5">
      <c r="A444" s="3"/>
      <c r="B444" s="3" t="s">
        <v>9</v>
      </c>
      <c r="C444" s="5"/>
      <c r="D444" s="8"/>
      <c r="E444" s="3">
        <v>45</v>
      </c>
    </row>
    <row r="445" spans="1:5">
      <c r="A445" s="3"/>
      <c r="B445" s="4" t="s">
        <v>484</v>
      </c>
      <c r="C445" s="5"/>
      <c r="D445" s="8"/>
      <c r="E445" s="3">
        <v>45</v>
      </c>
    </row>
    <row r="446" spans="1:5">
      <c r="A446" s="3"/>
      <c r="B446" s="4" t="s">
        <v>485</v>
      </c>
      <c r="C446" s="5" t="s">
        <v>486</v>
      </c>
      <c r="D446" s="5" t="s">
        <v>14</v>
      </c>
      <c r="E446" s="6">
        <v>15</v>
      </c>
    </row>
    <row r="447" spans="1:5">
      <c r="A447" s="3"/>
      <c r="B447" s="4"/>
      <c r="C447" s="5" t="s">
        <v>487</v>
      </c>
      <c r="D447" s="5" t="s">
        <v>14</v>
      </c>
      <c r="E447" s="6">
        <v>15</v>
      </c>
    </row>
    <row r="448" spans="1:5">
      <c r="A448" s="3"/>
      <c r="B448" s="4"/>
      <c r="C448" s="5" t="s">
        <v>488</v>
      </c>
      <c r="D448" s="5" t="s">
        <v>14</v>
      </c>
      <c r="E448" s="6">
        <v>15</v>
      </c>
    </row>
    <row r="449" spans="1:5">
      <c r="A449" s="3"/>
      <c r="B449" s="3" t="s">
        <v>57</v>
      </c>
      <c r="C449" s="5"/>
      <c r="D449" s="8"/>
      <c r="E449" s="3">
        <f>E450+E453</f>
        <v>185</v>
      </c>
    </row>
    <row r="450" spans="1:5">
      <c r="A450" s="3"/>
      <c r="B450" s="4" t="s">
        <v>489</v>
      </c>
      <c r="C450" s="5"/>
      <c r="D450" s="8"/>
      <c r="E450" s="3">
        <v>30</v>
      </c>
    </row>
    <row r="451" spans="1:5">
      <c r="A451" s="3"/>
      <c r="B451" s="3" t="s">
        <v>490</v>
      </c>
      <c r="C451" s="5" t="s">
        <v>491</v>
      </c>
      <c r="D451" s="5" t="s">
        <v>14</v>
      </c>
      <c r="E451" s="6">
        <v>15</v>
      </c>
    </row>
    <row r="452" spans="1:5">
      <c r="A452" s="3"/>
      <c r="B452" s="3"/>
      <c r="C452" s="5" t="s">
        <v>492</v>
      </c>
      <c r="D452" s="5" t="s">
        <v>14</v>
      </c>
      <c r="E452" s="6">
        <v>15</v>
      </c>
    </row>
    <row r="453" spans="1:5">
      <c r="A453" s="3"/>
      <c r="B453" s="4" t="s">
        <v>493</v>
      </c>
      <c r="C453" s="5"/>
      <c r="D453" s="8"/>
      <c r="E453" s="3">
        <v>155</v>
      </c>
    </row>
    <row r="454" spans="1:5">
      <c r="A454" s="3"/>
      <c r="B454" s="3" t="s">
        <v>494</v>
      </c>
      <c r="C454" s="5" t="s">
        <v>495</v>
      </c>
      <c r="D454" s="5" t="s">
        <v>14</v>
      </c>
      <c r="E454" s="6">
        <v>15</v>
      </c>
    </row>
    <row r="455" spans="1:5">
      <c r="A455" s="3"/>
      <c r="B455" s="3"/>
      <c r="C455" s="5" t="s">
        <v>496</v>
      </c>
      <c r="D455" s="5" t="s">
        <v>14</v>
      </c>
      <c r="E455" s="6">
        <v>15</v>
      </c>
    </row>
    <row r="456" spans="1:5">
      <c r="A456" s="3"/>
      <c r="B456" s="3"/>
      <c r="C456" s="5" t="s">
        <v>497</v>
      </c>
      <c r="D456" s="5" t="s">
        <v>14</v>
      </c>
      <c r="E456" s="6">
        <v>15</v>
      </c>
    </row>
    <row r="457" spans="1:5">
      <c r="A457" s="3"/>
      <c r="B457" s="3"/>
      <c r="C457" s="5" t="s">
        <v>498</v>
      </c>
      <c r="D457" s="5" t="s">
        <v>14</v>
      </c>
      <c r="E457" s="6">
        <v>15</v>
      </c>
    </row>
    <row r="458" spans="1:5">
      <c r="A458" s="3"/>
      <c r="B458" s="3"/>
      <c r="C458" s="5" t="s">
        <v>499</v>
      </c>
      <c r="D458" s="5" t="s">
        <v>14</v>
      </c>
      <c r="E458" s="6">
        <v>15</v>
      </c>
    </row>
    <row r="459" spans="1:5">
      <c r="A459" s="3"/>
      <c r="B459" s="3"/>
      <c r="C459" s="5" t="s">
        <v>500</v>
      </c>
      <c r="D459" s="5" t="s">
        <v>14</v>
      </c>
      <c r="E459" s="6">
        <v>15</v>
      </c>
    </row>
    <row r="460" spans="1:5">
      <c r="A460" s="3"/>
      <c r="B460" s="3"/>
      <c r="C460" s="5" t="s">
        <v>501</v>
      </c>
      <c r="D460" s="5" t="s">
        <v>14</v>
      </c>
      <c r="E460" s="6">
        <v>15</v>
      </c>
    </row>
    <row r="461" spans="1:5">
      <c r="A461" s="3"/>
      <c r="B461" s="3"/>
      <c r="C461" s="5" t="s">
        <v>502</v>
      </c>
      <c r="D461" s="5" t="s">
        <v>14</v>
      </c>
      <c r="E461" s="6">
        <v>15</v>
      </c>
    </row>
    <row r="462" spans="1:5">
      <c r="A462" s="3"/>
      <c r="B462" s="3"/>
      <c r="C462" s="5" t="s">
        <v>503</v>
      </c>
      <c r="D462" s="5" t="s">
        <v>14</v>
      </c>
      <c r="E462" s="6">
        <v>15</v>
      </c>
    </row>
    <row r="463" spans="1:5">
      <c r="A463" s="3"/>
      <c r="B463" s="3"/>
      <c r="C463" s="5" t="s">
        <v>504</v>
      </c>
      <c r="D463" s="5" t="s">
        <v>14</v>
      </c>
      <c r="E463" s="6">
        <v>10</v>
      </c>
    </row>
    <row r="464" spans="1:5">
      <c r="A464" s="3"/>
      <c r="B464" s="3"/>
      <c r="C464" s="5" t="s">
        <v>505</v>
      </c>
      <c r="D464" s="5" t="s">
        <v>14</v>
      </c>
      <c r="E464" s="6">
        <v>10</v>
      </c>
    </row>
    <row r="465" spans="1:5">
      <c r="A465" s="3" t="s">
        <v>506</v>
      </c>
      <c r="B465" s="3" t="s">
        <v>507</v>
      </c>
      <c r="C465" s="5"/>
      <c r="D465" s="8"/>
      <c r="E465" s="3">
        <f>E466+E470</f>
        <v>330</v>
      </c>
    </row>
    <row r="466" spans="1:5" ht="28.5">
      <c r="A466" s="3"/>
      <c r="B466" s="3" t="s">
        <v>9</v>
      </c>
      <c r="C466" s="5"/>
      <c r="D466" s="8"/>
      <c r="E466" s="3">
        <v>30</v>
      </c>
    </row>
    <row r="467" spans="1:5">
      <c r="A467" s="3"/>
      <c r="B467" s="4" t="s">
        <v>508</v>
      </c>
      <c r="C467" s="5"/>
      <c r="D467" s="8"/>
      <c r="E467" s="3">
        <v>30</v>
      </c>
    </row>
    <row r="468" spans="1:5">
      <c r="A468" s="3"/>
      <c r="B468" s="4" t="s">
        <v>509</v>
      </c>
      <c r="C468" s="5" t="s">
        <v>510</v>
      </c>
      <c r="D468" s="5" t="s">
        <v>14</v>
      </c>
      <c r="E468" s="6">
        <v>15</v>
      </c>
    </row>
    <row r="469" spans="1:5">
      <c r="A469" s="3"/>
      <c r="B469" s="3"/>
      <c r="C469" s="5" t="s">
        <v>511</v>
      </c>
      <c r="D469" s="5" t="s">
        <v>14</v>
      </c>
      <c r="E469" s="6">
        <v>15</v>
      </c>
    </row>
    <row r="470" spans="1:5">
      <c r="A470" s="3"/>
      <c r="B470" s="3" t="s">
        <v>57</v>
      </c>
      <c r="C470" s="5"/>
      <c r="D470" s="8"/>
      <c r="E470" s="3">
        <f>E471+E482</f>
        <v>300</v>
      </c>
    </row>
    <row r="471" spans="1:5">
      <c r="A471" s="3"/>
      <c r="B471" s="4" t="s">
        <v>512</v>
      </c>
      <c r="C471" s="5"/>
      <c r="D471" s="8"/>
      <c r="E471" s="3">
        <v>150</v>
      </c>
    </row>
    <row r="472" spans="1:5">
      <c r="A472" s="3"/>
      <c r="B472" s="4" t="s">
        <v>513</v>
      </c>
      <c r="C472" s="5" t="s">
        <v>514</v>
      </c>
      <c r="D472" s="5" t="s">
        <v>14</v>
      </c>
      <c r="E472" s="6">
        <v>15</v>
      </c>
    </row>
    <row r="473" spans="1:5">
      <c r="A473" s="3"/>
      <c r="B473" s="3"/>
      <c r="C473" s="5" t="s">
        <v>515</v>
      </c>
      <c r="D473" s="5" t="s">
        <v>14</v>
      </c>
      <c r="E473" s="6">
        <v>15</v>
      </c>
    </row>
    <row r="474" spans="1:5">
      <c r="A474" s="3"/>
      <c r="B474" s="3"/>
      <c r="C474" s="5" t="s">
        <v>516</v>
      </c>
      <c r="D474" s="5" t="s">
        <v>14</v>
      </c>
      <c r="E474" s="6">
        <v>15</v>
      </c>
    </row>
    <row r="475" spans="1:5">
      <c r="A475" s="3"/>
      <c r="B475" s="3"/>
      <c r="C475" s="5" t="s">
        <v>517</v>
      </c>
      <c r="D475" s="5" t="s">
        <v>14</v>
      </c>
      <c r="E475" s="6">
        <v>15</v>
      </c>
    </row>
    <row r="476" spans="1:5">
      <c r="A476" s="3"/>
      <c r="B476" s="3"/>
      <c r="C476" s="5" t="s">
        <v>518</v>
      </c>
      <c r="D476" s="5" t="s">
        <v>14</v>
      </c>
      <c r="E476" s="6">
        <v>15</v>
      </c>
    </row>
    <row r="477" spans="1:5">
      <c r="A477" s="3"/>
      <c r="B477" s="3"/>
      <c r="C477" s="5" t="s">
        <v>519</v>
      </c>
      <c r="D477" s="5" t="s">
        <v>14</v>
      </c>
      <c r="E477" s="6">
        <v>15</v>
      </c>
    </row>
    <row r="478" spans="1:5">
      <c r="A478" s="3"/>
      <c r="B478" s="3"/>
      <c r="C478" s="5" t="s">
        <v>520</v>
      </c>
      <c r="D478" s="5" t="s">
        <v>14</v>
      </c>
      <c r="E478" s="6">
        <v>15</v>
      </c>
    </row>
    <row r="479" spans="1:5">
      <c r="A479" s="3"/>
      <c r="B479" s="3"/>
      <c r="C479" s="5" t="s">
        <v>521</v>
      </c>
      <c r="D479" s="5" t="s">
        <v>14</v>
      </c>
      <c r="E479" s="6">
        <v>15</v>
      </c>
    </row>
    <row r="480" spans="1:5">
      <c r="A480" s="3"/>
      <c r="B480" s="3"/>
      <c r="C480" s="5" t="s">
        <v>522</v>
      </c>
      <c r="D480" s="5" t="s">
        <v>14</v>
      </c>
      <c r="E480" s="6">
        <v>15</v>
      </c>
    </row>
    <row r="481" spans="1:5">
      <c r="A481" s="3"/>
      <c r="B481" s="3"/>
      <c r="C481" s="5" t="s">
        <v>523</v>
      </c>
      <c r="D481" s="5" t="s">
        <v>14</v>
      </c>
      <c r="E481" s="6">
        <v>15</v>
      </c>
    </row>
    <row r="482" spans="1:5">
      <c r="A482" s="3"/>
      <c r="B482" s="4" t="s">
        <v>524</v>
      </c>
      <c r="C482" s="5"/>
      <c r="D482" s="8"/>
      <c r="E482" s="3">
        <v>150</v>
      </c>
    </row>
    <row r="483" spans="1:5" ht="22.5">
      <c r="A483" s="3"/>
      <c r="B483" s="3" t="s">
        <v>525</v>
      </c>
      <c r="C483" s="5" t="s">
        <v>526</v>
      </c>
      <c r="D483" s="5" t="s">
        <v>14</v>
      </c>
      <c r="E483" s="6">
        <v>15</v>
      </c>
    </row>
    <row r="484" spans="1:5" ht="22.5">
      <c r="A484" s="3"/>
      <c r="B484" s="3"/>
      <c r="C484" s="5" t="s">
        <v>527</v>
      </c>
      <c r="D484" s="5" t="s">
        <v>14</v>
      </c>
      <c r="E484" s="6">
        <v>15</v>
      </c>
    </row>
    <row r="485" spans="1:5" ht="22.5">
      <c r="A485" s="3"/>
      <c r="B485" s="3"/>
      <c r="C485" s="5" t="s">
        <v>528</v>
      </c>
      <c r="D485" s="5" t="s">
        <v>14</v>
      </c>
      <c r="E485" s="6">
        <v>15</v>
      </c>
    </row>
    <row r="486" spans="1:5" ht="22.5">
      <c r="A486" s="3"/>
      <c r="B486" s="3"/>
      <c r="C486" s="5" t="s">
        <v>529</v>
      </c>
      <c r="D486" s="5" t="s">
        <v>14</v>
      </c>
      <c r="E486" s="6">
        <v>15</v>
      </c>
    </row>
    <row r="487" spans="1:5">
      <c r="A487" s="3"/>
      <c r="B487" s="3"/>
      <c r="C487" s="5" t="s">
        <v>530</v>
      </c>
      <c r="D487" s="5" t="s">
        <v>14</v>
      </c>
      <c r="E487" s="6">
        <v>15</v>
      </c>
    </row>
    <row r="488" spans="1:5">
      <c r="A488" s="3"/>
      <c r="B488" s="3"/>
      <c r="C488" s="5" t="s">
        <v>531</v>
      </c>
      <c r="D488" s="5" t="s">
        <v>14</v>
      </c>
      <c r="E488" s="6">
        <v>15</v>
      </c>
    </row>
    <row r="489" spans="1:5" ht="22.5">
      <c r="A489" s="3"/>
      <c r="B489" s="3"/>
      <c r="C489" s="5" t="s">
        <v>532</v>
      </c>
      <c r="D489" s="5" t="s">
        <v>14</v>
      </c>
      <c r="E489" s="6">
        <v>15</v>
      </c>
    </row>
    <row r="490" spans="1:5" ht="22.5">
      <c r="A490" s="3"/>
      <c r="B490" s="3"/>
      <c r="C490" s="5" t="s">
        <v>533</v>
      </c>
      <c r="D490" s="5" t="s">
        <v>14</v>
      </c>
      <c r="E490" s="6">
        <v>15</v>
      </c>
    </row>
    <row r="491" spans="1:5" ht="22.5">
      <c r="A491" s="3"/>
      <c r="B491" s="3"/>
      <c r="C491" s="5" t="s">
        <v>534</v>
      </c>
      <c r="D491" s="5" t="s">
        <v>14</v>
      </c>
      <c r="E491" s="6">
        <v>15</v>
      </c>
    </row>
    <row r="492" spans="1:5" ht="22.5">
      <c r="A492" s="3"/>
      <c r="B492" s="3"/>
      <c r="C492" s="5" t="s">
        <v>535</v>
      </c>
      <c r="D492" s="5" t="s">
        <v>14</v>
      </c>
      <c r="E492" s="6">
        <v>15</v>
      </c>
    </row>
    <row r="493" spans="1:5">
      <c r="A493" s="3"/>
      <c r="B493" s="3" t="s">
        <v>536</v>
      </c>
      <c r="C493" s="5"/>
      <c r="D493" s="8"/>
      <c r="E493" s="3">
        <f>SUM(C493:D493)</f>
        <v>0</v>
      </c>
    </row>
    <row r="494" spans="1:5">
      <c r="A494" s="3" t="s">
        <v>537</v>
      </c>
      <c r="B494" s="3" t="s">
        <v>538</v>
      </c>
      <c r="C494" s="5"/>
      <c r="D494" s="8"/>
      <c r="E494" s="3">
        <f>E495+E510</f>
        <v>530</v>
      </c>
    </row>
    <row r="495" spans="1:5" ht="28.5">
      <c r="A495" s="3"/>
      <c r="B495" s="3" t="s">
        <v>9</v>
      </c>
      <c r="C495" s="5"/>
      <c r="D495" s="8"/>
      <c r="E495" s="3">
        <f>E496+E505</f>
        <v>165</v>
      </c>
    </row>
    <row r="496" spans="1:5">
      <c r="A496" s="3"/>
      <c r="B496" s="4" t="s">
        <v>539</v>
      </c>
      <c r="C496" s="5"/>
      <c r="D496" s="8"/>
      <c r="E496" s="3">
        <v>115</v>
      </c>
    </row>
    <row r="497" spans="1:5">
      <c r="A497" s="3"/>
      <c r="B497" s="4" t="s">
        <v>540</v>
      </c>
      <c r="C497" s="5" t="s">
        <v>541</v>
      </c>
      <c r="D497" s="5" t="s">
        <v>14</v>
      </c>
      <c r="E497" s="6">
        <v>15</v>
      </c>
    </row>
    <row r="498" spans="1:5">
      <c r="A498" s="3"/>
      <c r="B498" s="3"/>
      <c r="C498" s="5" t="s">
        <v>542</v>
      </c>
      <c r="D498" s="5" t="s">
        <v>14</v>
      </c>
      <c r="E498" s="6">
        <v>15</v>
      </c>
    </row>
    <row r="499" spans="1:5">
      <c r="A499" s="3"/>
      <c r="B499" s="3"/>
      <c r="C499" s="5" t="s">
        <v>543</v>
      </c>
      <c r="D499" s="5" t="s">
        <v>14</v>
      </c>
      <c r="E499" s="6">
        <v>15</v>
      </c>
    </row>
    <row r="500" spans="1:5" ht="22.5">
      <c r="A500" s="3"/>
      <c r="B500" s="3"/>
      <c r="C500" s="5" t="s">
        <v>544</v>
      </c>
      <c r="D500" s="5" t="s">
        <v>14</v>
      </c>
      <c r="E500" s="6">
        <v>15</v>
      </c>
    </row>
    <row r="501" spans="1:5">
      <c r="A501" s="3"/>
      <c r="B501" s="3"/>
      <c r="C501" s="5" t="s">
        <v>545</v>
      </c>
      <c r="D501" s="5" t="s">
        <v>14</v>
      </c>
      <c r="E501" s="6">
        <v>15</v>
      </c>
    </row>
    <row r="502" spans="1:5">
      <c r="A502" s="3"/>
      <c r="B502" s="3"/>
      <c r="C502" s="5" t="s">
        <v>546</v>
      </c>
      <c r="D502" s="5" t="s">
        <v>14</v>
      </c>
      <c r="E502" s="6">
        <v>15</v>
      </c>
    </row>
    <row r="503" spans="1:5">
      <c r="A503" s="3"/>
      <c r="B503" s="3"/>
      <c r="C503" s="5" t="s">
        <v>547</v>
      </c>
      <c r="D503" s="5" t="s">
        <v>14</v>
      </c>
      <c r="E503" s="6">
        <v>15</v>
      </c>
    </row>
    <row r="504" spans="1:5">
      <c r="A504" s="3"/>
      <c r="B504" s="3"/>
      <c r="C504" s="5" t="s">
        <v>548</v>
      </c>
      <c r="D504" s="5" t="s">
        <v>14</v>
      </c>
      <c r="E504" s="6">
        <v>10</v>
      </c>
    </row>
    <row r="505" spans="1:5">
      <c r="A505" s="3"/>
      <c r="B505" s="4" t="s">
        <v>549</v>
      </c>
      <c r="C505" s="5"/>
      <c r="D505" s="8"/>
      <c r="E505" s="3">
        <v>50</v>
      </c>
    </row>
    <row r="506" spans="1:5">
      <c r="A506" s="3"/>
      <c r="B506" s="3" t="s">
        <v>550</v>
      </c>
      <c r="C506" s="5" t="s">
        <v>551</v>
      </c>
      <c r="D506" s="5" t="s">
        <v>14</v>
      </c>
      <c r="E506" s="6">
        <v>15</v>
      </c>
    </row>
    <row r="507" spans="1:5">
      <c r="A507" s="3"/>
      <c r="B507" s="3"/>
      <c r="C507" s="5" t="s">
        <v>552</v>
      </c>
      <c r="D507" s="5" t="s">
        <v>14</v>
      </c>
      <c r="E507" s="6">
        <v>15</v>
      </c>
    </row>
    <row r="508" spans="1:5">
      <c r="A508" s="3"/>
      <c r="B508" s="3"/>
      <c r="C508" s="5" t="s">
        <v>553</v>
      </c>
      <c r="D508" s="5" t="s">
        <v>14</v>
      </c>
      <c r="E508" s="6">
        <v>10</v>
      </c>
    </row>
    <row r="509" spans="1:5">
      <c r="A509" s="3"/>
      <c r="B509" s="3"/>
      <c r="C509" s="5" t="s">
        <v>554</v>
      </c>
      <c r="D509" s="5" t="s">
        <v>14</v>
      </c>
      <c r="E509" s="6">
        <v>10</v>
      </c>
    </row>
    <row r="510" spans="1:5">
      <c r="A510" s="3"/>
      <c r="B510" s="3" t="s">
        <v>57</v>
      </c>
      <c r="C510" s="5"/>
      <c r="D510" s="8"/>
      <c r="E510" s="3">
        <f>E511+E517+E526+E529+E533+E538+E539+E540</f>
        <v>365</v>
      </c>
    </row>
    <row r="511" spans="1:5">
      <c r="A511" s="3"/>
      <c r="B511" s="4" t="s">
        <v>555</v>
      </c>
      <c r="C511" s="5"/>
      <c r="D511" s="8"/>
      <c r="E511" s="3">
        <v>70</v>
      </c>
    </row>
    <row r="512" spans="1:5">
      <c r="A512" s="3"/>
      <c r="B512" s="3" t="s">
        <v>556</v>
      </c>
      <c r="C512" s="5" t="s">
        <v>557</v>
      </c>
      <c r="D512" s="5" t="s">
        <v>14</v>
      </c>
      <c r="E512" s="6">
        <v>15</v>
      </c>
    </row>
    <row r="513" spans="1:5">
      <c r="A513" s="3"/>
      <c r="B513" s="3"/>
      <c r="C513" s="5" t="s">
        <v>558</v>
      </c>
      <c r="D513" s="5" t="s">
        <v>14</v>
      </c>
      <c r="E513" s="6">
        <v>15</v>
      </c>
    </row>
    <row r="514" spans="1:5">
      <c r="A514" s="3"/>
      <c r="B514" s="3"/>
      <c r="C514" s="5" t="s">
        <v>559</v>
      </c>
      <c r="D514" s="5" t="s">
        <v>14</v>
      </c>
      <c r="E514" s="6">
        <v>15</v>
      </c>
    </row>
    <row r="515" spans="1:5">
      <c r="A515" s="3"/>
      <c r="B515" s="3"/>
      <c r="C515" s="5" t="s">
        <v>560</v>
      </c>
      <c r="D515" s="5" t="s">
        <v>14</v>
      </c>
      <c r="E515" s="6">
        <v>15</v>
      </c>
    </row>
    <row r="516" spans="1:5">
      <c r="A516" s="3"/>
      <c r="B516" s="3"/>
      <c r="C516" s="5" t="s">
        <v>561</v>
      </c>
      <c r="D516" s="5" t="s">
        <v>14</v>
      </c>
      <c r="E516" s="6">
        <v>10</v>
      </c>
    </row>
    <row r="517" spans="1:5">
      <c r="A517" s="3"/>
      <c r="B517" s="4" t="s">
        <v>562</v>
      </c>
      <c r="C517" s="5"/>
      <c r="D517" s="8"/>
      <c r="E517" s="3">
        <v>115</v>
      </c>
    </row>
    <row r="518" spans="1:5">
      <c r="A518" s="3"/>
      <c r="B518" s="3" t="s">
        <v>563</v>
      </c>
      <c r="C518" s="5" t="s">
        <v>564</v>
      </c>
      <c r="D518" s="5" t="s">
        <v>14</v>
      </c>
      <c r="E518" s="6">
        <v>15</v>
      </c>
    </row>
    <row r="519" spans="1:5">
      <c r="A519" s="3"/>
      <c r="B519" s="3"/>
      <c r="C519" s="5" t="s">
        <v>565</v>
      </c>
      <c r="D519" s="5" t="s">
        <v>14</v>
      </c>
      <c r="E519" s="6">
        <v>15</v>
      </c>
    </row>
    <row r="520" spans="1:5">
      <c r="A520" s="3"/>
      <c r="B520" s="3"/>
      <c r="C520" s="5" t="s">
        <v>566</v>
      </c>
      <c r="D520" s="5" t="s">
        <v>14</v>
      </c>
      <c r="E520" s="6">
        <v>15</v>
      </c>
    </row>
    <row r="521" spans="1:5">
      <c r="A521" s="3"/>
      <c r="B521" s="3"/>
      <c r="C521" s="5" t="s">
        <v>567</v>
      </c>
      <c r="D521" s="5" t="s">
        <v>14</v>
      </c>
      <c r="E521" s="6">
        <v>15</v>
      </c>
    </row>
    <row r="522" spans="1:5">
      <c r="A522" s="3"/>
      <c r="B522" s="3"/>
      <c r="C522" s="5" t="s">
        <v>568</v>
      </c>
      <c r="D522" s="5" t="s">
        <v>14</v>
      </c>
      <c r="E522" s="6">
        <v>15</v>
      </c>
    </row>
    <row r="523" spans="1:5">
      <c r="A523" s="3"/>
      <c r="B523" s="3"/>
      <c r="C523" s="5" t="s">
        <v>569</v>
      </c>
      <c r="D523" s="5" t="s">
        <v>14</v>
      </c>
      <c r="E523" s="6">
        <v>15</v>
      </c>
    </row>
    <row r="524" spans="1:5">
      <c r="A524" s="3"/>
      <c r="B524" s="3"/>
      <c r="C524" s="5" t="s">
        <v>570</v>
      </c>
      <c r="D524" s="5" t="s">
        <v>14</v>
      </c>
      <c r="E524" s="6">
        <v>15</v>
      </c>
    </row>
    <row r="525" spans="1:5">
      <c r="A525" s="3"/>
      <c r="B525" s="3"/>
      <c r="C525" s="5" t="s">
        <v>571</v>
      </c>
      <c r="D525" s="5" t="s">
        <v>14</v>
      </c>
      <c r="E525" s="6">
        <v>10</v>
      </c>
    </row>
    <row r="526" spans="1:5">
      <c r="A526" s="3"/>
      <c r="B526" s="4" t="s">
        <v>572</v>
      </c>
      <c r="C526" s="5"/>
      <c r="D526" s="8"/>
      <c r="E526" s="3">
        <v>30</v>
      </c>
    </row>
    <row r="527" spans="1:5">
      <c r="A527" s="3"/>
      <c r="B527" s="3" t="s">
        <v>573</v>
      </c>
      <c r="C527" s="5" t="s">
        <v>574</v>
      </c>
      <c r="D527" s="5" t="s">
        <v>14</v>
      </c>
      <c r="E527" s="6">
        <v>15</v>
      </c>
    </row>
    <row r="528" spans="1:5">
      <c r="A528" s="3"/>
      <c r="B528" s="3"/>
      <c r="C528" s="5" t="s">
        <v>575</v>
      </c>
      <c r="D528" s="5" t="s">
        <v>14</v>
      </c>
      <c r="E528" s="6">
        <v>15</v>
      </c>
    </row>
    <row r="529" spans="1:5">
      <c r="A529" s="3"/>
      <c r="B529" s="4" t="s">
        <v>576</v>
      </c>
      <c r="C529" s="5"/>
      <c r="D529" s="8"/>
      <c r="E529" s="3">
        <v>45</v>
      </c>
    </row>
    <row r="530" spans="1:5">
      <c r="A530" s="3"/>
      <c r="B530" s="3" t="s">
        <v>577</v>
      </c>
      <c r="C530" s="5" t="s">
        <v>578</v>
      </c>
      <c r="D530" s="5" t="s">
        <v>14</v>
      </c>
      <c r="E530" s="6">
        <v>15</v>
      </c>
    </row>
    <row r="531" spans="1:5">
      <c r="A531" s="3"/>
      <c r="B531" s="3"/>
      <c r="C531" s="5" t="s">
        <v>579</v>
      </c>
      <c r="D531" s="5" t="s">
        <v>14</v>
      </c>
      <c r="E531" s="6">
        <v>15</v>
      </c>
    </row>
    <row r="532" spans="1:5">
      <c r="A532" s="3"/>
      <c r="B532" s="3"/>
      <c r="C532" s="5" t="s">
        <v>580</v>
      </c>
      <c r="D532" s="5" t="s">
        <v>14</v>
      </c>
      <c r="E532" s="6">
        <v>15</v>
      </c>
    </row>
    <row r="533" spans="1:5">
      <c r="A533" s="3"/>
      <c r="B533" s="4" t="s">
        <v>581</v>
      </c>
      <c r="C533" s="5"/>
      <c r="D533" s="8"/>
      <c r="E533" s="3">
        <v>60</v>
      </c>
    </row>
    <row r="534" spans="1:5">
      <c r="A534" s="3"/>
      <c r="B534" s="3" t="s">
        <v>582</v>
      </c>
      <c r="C534" s="5" t="s">
        <v>583</v>
      </c>
      <c r="D534" s="5" t="s">
        <v>14</v>
      </c>
      <c r="E534" s="6">
        <v>15</v>
      </c>
    </row>
    <row r="535" spans="1:5">
      <c r="A535" s="3"/>
      <c r="B535" s="3"/>
      <c r="C535" s="5" t="s">
        <v>584</v>
      </c>
      <c r="D535" s="5" t="s">
        <v>14</v>
      </c>
      <c r="E535" s="6">
        <v>15</v>
      </c>
    </row>
    <row r="536" spans="1:5">
      <c r="A536" s="3"/>
      <c r="B536" s="3"/>
      <c r="C536" s="5" t="s">
        <v>585</v>
      </c>
      <c r="D536" s="5" t="s">
        <v>14</v>
      </c>
      <c r="E536" s="6">
        <v>15</v>
      </c>
    </row>
    <row r="537" spans="1:5">
      <c r="A537" s="3"/>
      <c r="B537" s="3"/>
      <c r="C537" s="5" t="s">
        <v>586</v>
      </c>
      <c r="D537" s="5" t="s">
        <v>14</v>
      </c>
      <c r="E537" s="6">
        <v>15</v>
      </c>
    </row>
    <row r="538" spans="1:5">
      <c r="A538" s="3"/>
      <c r="B538" s="3" t="s">
        <v>587</v>
      </c>
      <c r="C538" s="5" t="s">
        <v>588</v>
      </c>
      <c r="D538" s="5" t="s">
        <v>14</v>
      </c>
      <c r="E538" s="3">
        <v>15</v>
      </c>
    </row>
    <row r="539" spans="1:5">
      <c r="A539" s="3"/>
      <c r="B539" s="3" t="s">
        <v>589</v>
      </c>
      <c r="C539" s="5" t="s">
        <v>590</v>
      </c>
      <c r="D539" s="5" t="s">
        <v>14</v>
      </c>
      <c r="E539" s="3">
        <v>15</v>
      </c>
    </row>
    <row r="540" spans="1:5">
      <c r="A540" s="3"/>
      <c r="B540" s="3" t="s">
        <v>591</v>
      </c>
      <c r="C540" s="5" t="s">
        <v>592</v>
      </c>
      <c r="D540" s="5" t="s">
        <v>14</v>
      </c>
      <c r="E540" s="3">
        <v>15</v>
      </c>
    </row>
    <row r="541" spans="1:5">
      <c r="A541" s="3" t="s">
        <v>593</v>
      </c>
      <c r="B541" s="3" t="s">
        <v>594</v>
      </c>
      <c r="C541" s="5"/>
      <c r="D541" s="8"/>
      <c r="E541" s="3">
        <f t="shared" ref="E541" si="0">E542+E546</f>
        <v>285</v>
      </c>
    </row>
    <row r="542" spans="1:5" ht="27">
      <c r="A542" s="3"/>
      <c r="B542" s="4" t="s">
        <v>9</v>
      </c>
      <c r="C542" s="5"/>
      <c r="D542" s="8"/>
      <c r="E542" s="3">
        <v>25</v>
      </c>
    </row>
    <row r="543" spans="1:5">
      <c r="A543" s="3"/>
      <c r="B543" s="3" t="s">
        <v>10</v>
      </c>
      <c r="C543" s="5"/>
      <c r="D543" s="8"/>
      <c r="E543" s="3">
        <f>SUM(C543:D543)</f>
        <v>0</v>
      </c>
    </row>
    <row r="544" spans="1:5">
      <c r="A544" s="3"/>
      <c r="B544" s="3" t="s">
        <v>595</v>
      </c>
      <c r="C544" s="5" t="s">
        <v>596</v>
      </c>
      <c r="D544" s="5" t="s">
        <v>14</v>
      </c>
      <c r="E544" s="3">
        <v>15</v>
      </c>
    </row>
    <row r="545" spans="1:5">
      <c r="A545" s="3"/>
      <c r="B545" s="3" t="s">
        <v>597</v>
      </c>
      <c r="C545" s="5" t="s">
        <v>598</v>
      </c>
      <c r="D545" s="5" t="s">
        <v>14</v>
      </c>
      <c r="E545" s="3">
        <v>10</v>
      </c>
    </row>
    <row r="546" spans="1:5">
      <c r="A546" s="3"/>
      <c r="B546" s="3" t="s">
        <v>57</v>
      </c>
      <c r="C546" s="5"/>
      <c r="D546" s="8"/>
      <c r="E546" s="3">
        <f>E547+E551+E556+E560+E564+E568+E569</f>
        <v>260</v>
      </c>
    </row>
    <row r="547" spans="1:5">
      <c r="A547" s="3"/>
      <c r="B547" s="4" t="s">
        <v>599</v>
      </c>
      <c r="C547" s="5"/>
      <c r="D547" s="8"/>
      <c r="E547" s="3">
        <v>45</v>
      </c>
    </row>
    <row r="548" spans="1:5">
      <c r="A548" s="3"/>
      <c r="B548" s="3" t="s">
        <v>600</v>
      </c>
      <c r="C548" s="5" t="s">
        <v>601</v>
      </c>
      <c r="D548" s="5" t="s">
        <v>14</v>
      </c>
      <c r="E548" s="6">
        <v>15</v>
      </c>
    </row>
    <row r="549" spans="1:5">
      <c r="A549" s="3"/>
      <c r="B549" s="3"/>
      <c r="C549" s="5" t="s">
        <v>602</v>
      </c>
      <c r="D549" s="5" t="s">
        <v>14</v>
      </c>
      <c r="E549" s="6">
        <v>15</v>
      </c>
    </row>
    <row r="550" spans="1:5">
      <c r="A550" s="3"/>
      <c r="B550" s="3"/>
      <c r="C550" s="5" t="s">
        <v>603</v>
      </c>
      <c r="D550" s="5" t="s">
        <v>14</v>
      </c>
      <c r="E550" s="6">
        <v>15</v>
      </c>
    </row>
    <row r="551" spans="1:5">
      <c r="A551" s="3"/>
      <c r="B551" s="4" t="s">
        <v>604</v>
      </c>
      <c r="C551" s="5"/>
      <c r="D551" s="8"/>
      <c r="E551" s="3">
        <v>60</v>
      </c>
    </row>
    <row r="552" spans="1:5">
      <c r="A552" s="3"/>
      <c r="B552" s="3" t="s">
        <v>605</v>
      </c>
      <c r="C552" s="5" t="s">
        <v>606</v>
      </c>
      <c r="D552" s="5" t="s">
        <v>14</v>
      </c>
      <c r="E552" s="6">
        <v>15</v>
      </c>
    </row>
    <row r="553" spans="1:5">
      <c r="A553" s="3"/>
      <c r="B553" s="3"/>
      <c r="C553" s="5" t="s">
        <v>607</v>
      </c>
      <c r="D553" s="5" t="s">
        <v>14</v>
      </c>
      <c r="E553" s="6">
        <v>15</v>
      </c>
    </row>
    <row r="554" spans="1:5">
      <c r="A554" s="3"/>
      <c r="B554" s="3"/>
      <c r="C554" s="5" t="s">
        <v>608</v>
      </c>
      <c r="D554" s="5" t="s">
        <v>14</v>
      </c>
      <c r="E554" s="6">
        <v>15</v>
      </c>
    </row>
    <row r="555" spans="1:5">
      <c r="A555" s="3"/>
      <c r="B555" s="3"/>
      <c r="C555" s="5" t="s">
        <v>609</v>
      </c>
      <c r="D555" s="5" t="s">
        <v>14</v>
      </c>
      <c r="E555" s="6">
        <v>15</v>
      </c>
    </row>
    <row r="556" spans="1:5">
      <c r="A556" s="3"/>
      <c r="B556" s="4" t="s">
        <v>610</v>
      </c>
      <c r="C556" s="5"/>
      <c r="D556" s="8"/>
      <c r="E556" s="3">
        <v>40</v>
      </c>
    </row>
    <row r="557" spans="1:5">
      <c r="A557" s="3"/>
      <c r="B557" s="3" t="s">
        <v>611</v>
      </c>
      <c r="C557" s="5" t="s">
        <v>612</v>
      </c>
      <c r="D557" s="5" t="s">
        <v>14</v>
      </c>
      <c r="E557" s="6">
        <v>15</v>
      </c>
    </row>
    <row r="558" spans="1:5">
      <c r="A558" s="3"/>
      <c r="B558" s="3"/>
      <c r="C558" s="5" t="s">
        <v>613</v>
      </c>
      <c r="D558" s="5" t="s">
        <v>14</v>
      </c>
      <c r="E558" s="6">
        <v>15</v>
      </c>
    </row>
    <row r="559" spans="1:5">
      <c r="A559" s="3"/>
      <c r="B559" s="3"/>
      <c r="C559" s="5" t="s">
        <v>614</v>
      </c>
      <c r="D559" s="5" t="s">
        <v>14</v>
      </c>
      <c r="E559" s="6">
        <v>10</v>
      </c>
    </row>
    <row r="560" spans="1:5">
      <c r="A560" s="3"/>
      <c r="B560" s="4" t="s">
        <v>615</v>
      </c>
      <c r="C560" s="5"/>
      <c r="D560" s="8"/>
      <c r="E560" s="3">
        <v>40</v>
      </c>
    </row>
    <row r="561" spans="1:5">
      <c r="A561" s="3"/>
      <c r="B561" s="3" t="s">
        <v>616</v>
      </c>
      <c r="C561" s="5" t="s">
        <v>617</v>
      </c>
      <c r="D561" s="5" t="s">
        <v>14</v>
      </c>
      <c r="E561" s="6">
        <v>15</v>
      </c>
    </row>
    <row r="562" spans="1:5">
      <c r="A562" s="3"/>
      <c r="B562" s="3"/>
      <c r="C562" s="5" t="s">
        <v>618</v>
      </c>
      <c r="D562" s="5" t="s">
        <v>14</v>
      </c>
      <c r="E562" s="6">
        <v>15</v>
      </c>
    </row>
    <row r="563" spans="1:5">
      <c r="A563" s="3"/>
      <c r="B563" s="3"/>
      <c r="C563" s="5" t="s">
        <v>619</v>
      </c>
      <c r="D563" s="5" t="s">
        <v>14</v>
      </c>
      <c r="E563" s="6">
        <v>10</v>
      </c>
    </row>
    <row r="564" spans="1:5">
      <c r="A564" s="3"/>
      <c r="B564" s="4" t="s">
        <v>620</v>
      </c>
      <c r="C564" s="5"/>
      <c r="D564" s="8"/>
      <c r="E564" s="3">
        <v>40</v>
      </c>
    </row>
    <row r="565" spans="1:5">
      <c r="A565" s="3"/>
      <c r="B565" s="3" t="s">
        <v>621</v>
      </c>
      <c r="C565" s="5" t="s">
        <v>622</v>
      </c>
      <c r="D565" s="5" t="s">
        <v>14</v>
      </c>
      <c r="E565" s="6">
        <v>15</v>
      </c>
    </row>
    <row r="566" spans="1:5">
      <c r="A566" s="3"/>
      <c r="B566" s="3"/>
      <c r="C566" s="5" t="s">
        <v>623</v>
      </c>
      <c r="D566" s="5" t="s">
        <v>14</v>
      </c>
      <c r="E566" s="6">
        <v>15</v>
      </c>
    </row>
    <row r="567" spans="1:5">
      <c r="A567" s="3"/>
      <c r="B567" s="3"/>
      <c r="C567" s="5" t="s">
        <v>624</v>
      </c>
      <c r="D567" s="5" t="s">
        <v>14</v>
      </c>
      <c r="E567" s="6">
        <v>10</v>
      </c>
    </row>
    <row r="568" spans="1:5">
      <c r="A568" s="3"/>
      <c r="B568" s="3" t="s">
        <v>625</v>
      </c>
      <c r="C568" s="5" t="s">
        <v>626</v>
      </c>
      <c r="D568" s="5" t="s">
        <v>14</v>
      </c>
      <c r="E568" s="3">
        <v>15</v>
      </c>
    </row>
    <row r="569" spans="1:5">
      <c r="A569" s="3"/>
      <c r="B569" s="4" t="s">
        <v>627</v>
      </c>
      <c r="C569" s="5"/>
      <c r="D569" s="8"/>
      <c r="E569" s="3">
        <v>20</v>
      </c>
    </row>
    <row r="570" spans="1:5">
      <c r="A570" s="3"/>
      <c r="B570" s="3" t="s">
        <v>628</v>
      </c>
      <c r="C570" s="5" t="s">
        <v>629</v>
      </c>
      <c r="D570" s="5" t="s">
        <v>14</v>
      </c>
      <c r="E570" s="6">
        <v>10</v>
      </c>
    </row>
    <row r="571" spans="1:5">
      <c r="A571" s="3"/>
      <c r="B571" s="3"/>
      <c r="C571" s="5" t="s">
        <v>630</v>
      </c>
      <c r="D571" s="5" t="s">
        <v>14</v>
      </c>
      <c r="E571" s="6">
        <v>10</v>
      </c>
    </row>
    <row r="572" spans="1:5">
      <c r="A572" s="3" t="s">
        <v>631</v>
      </c>
      <c r="B572" s="3" t="s">
        <v>632</v>
      </c>
      <c r="C572" s="5"/>
      <c r="D572" s="8"/>
      <c r="E572" s="3">
        <f>E573+E578</f>
        <v>525</v>
      </c>
    </row>
    <row r="573" spans="1:5" ht="27">
      <c r="A573" s="3"/>
      <c r="B573" s="4" t="s">
        <v>9</v>
      </c>
      <c r="C573" s="5"/>
      <c r="D573" s="8"/>
      <c r="E573" s="3">
        <v>40</v>
      </c>
    </row>
    <row r="574" spans="1:5">
      <c r="A574" s="3"/>
      <c r="B574" s="4" t="s">
        <v>633</v>
      </c>
      <c r="C574" s="5"/>
      <c r="D574" s="8"/>
      <c r="E574" s="3">
        <v>40</v>
      </c>
    </row>
    <row r="575" spans="1:5">
      <c r="A575" s="3"/>
      <c r="B575" s="3" t="s">
        <v>634</v>
      </c>
      <c r="C575" s="5" t="s">
        <v>635</v>
      </c>
      <c r="D575" s="5" t="s">
        <v>14</v>
      </c>
      <c r="E575" s="6">
        <v>15</v>
      </c>
    </row>
    <row r="576" spans="1:5">
      <c r="A576" s="3"/>
      <c r="B576" s="3"/>
      <c r="C576" s="5" t="s">
        <v>636</v>
      </c>
      <c r="D576" s="5" t="s">
        <v>14</v>
      </c>
      <c r="E576" s="6">
        <v>15</v>
      </c>
    </row>
    <row r="577" spans="1:5">
      <c r="A577" s="3"/>
      <c r="B577" s="3"/>
      <c r="C577" s="5" t="s">
        <v>637</v>
      </c>
      <c r="D577" s="5" t="s">
        <v>14</v>
      </c>
      <c r="E577" s="6">
        <v>10</v>
      </c>
    </row>
    <row r="578" spans="1:5">
      <c r="A578" s="3"/>
      <c r="B578" s="4" t="s">
        <v>57</v>
      </c>
      <c r="C578" s="5"/>
      <c r="D578" s="8"/>
      <c r="E578" s="3">
        <f>E579+E592+E603</f>
        <v>485</v>
      </c>
    </row>
    <row r="579" spans="1:5">
      <c r="A579" s="3"/>
      <c r="B579" s="4" t="s">
        <v>638</v>
      </c>
      <c r="C579" s="5"/>
      <c r="D579" s="8"/>
      <c r="E579" s="3">
        <v>165</v>
      </c>
    </row>
    <row r="580" spans="1:5">
      <c r="A580" s="3"/>
      <c r="B580" s="3" t="s">
        <v>639</v>
      </c>
      <c r="C580" s="5" t="s">
        <v>640</v>
      </c>
      <c r="D580" s="5" t="s">
        <v>14</v>
      </c>
      <c r="E580" s="6">
        <v>15</v>
      </c>
    </row>
    <row r="581" spans="1:5">
      <c r="A581" s="3"/>
      <c r="B581" s="3"/>
      <c r="C581" s="5" t="s">
        <v>641</v>
      </c>
      <c r="D581" s="5" t="s">
        <v>14</v>
      </c>
      <c r="E581" s="6">
        <v>15</v>
      </c>
    </row>
    <row r="582" spans="1:5">
      <c r="A582" s="3"/>
      <c r="B582" s="3"/>
      <c r="C582" s="5" t="s">
        <v>642</v>
      </c>
      <c r="D582" s="5" t="s">
        <v>14</v>
      </c>
      <c r="E582" s="6">
        <v>15</v>
      </c>
    </row>
    <row r="583" spans="1:5">
      <c r="A583" s="3"/>
      <c r="B583" s="3"/>
      <c r="C583" s="5" t="s">
        <v>643</v>
      </c>
      <c r="D583" s="5" t="s">
        <v>14</v>
      </c>
      <c r="E583" s="6">
        <v>15</v>
      </c>
    </row>
    <row r="584" spans="1:5">
      <c r="A584" s="3"/>
      <c r="B584" s="3"/>
      <c r="C584" s="5" t="s">
        <v>644</v>
      </c>
      <c r="D584" s="5" t="s">
        <v>14</v>
      </c>
      <c r="E584" s="6">
        <v>15</v>
      </c>
    </row>
    <row r="585" spans="1:5">
      <c r="A585" s="3"/>
      <c r="B585" s="3"/>
      <c r="C585" s="5" t="s">
        <v>645</v>
      </c>
      <c r="D585" s="5" t="s">
        <v>14</v>
      </c>
      <c r="E585" s="6">
        <v>15</v>
      </c>
    </row>
    <row r="586" spans="1:5">
      <c r="A586" s="3"/>
      <c r="B586" s="3"/>
      <c r="C586" s="5" t="s">
        <v>646</v>
      </c>
      <c r="D586" s="5" t="s">
        <v>14</v>
      </c>
      <c r="E586" s="6">
        <v>15</v>
      </c>
    </row>
    <row r="587" spans="1:5">
      <c r="A587" s="3"/>
      <c r="B587" s="3"/>
      <c r="C587" s="5" t="s">
        <v>647</v>
      </c>
      <c r="D587" s="5" t="s">
        <v>14</v>
      </c>
      <c r="E587" s="6">
        <v>15</v>
      </c>
    </row>
    <row r="588" spans="1:5">
      <c r="A588" s="3"/>
      <c r="B588" s="3"/>
      <c r="C588" s="5" t="s">
        <v>648</v>
      </c>
      <c r="D588" s="5" t="s">
        <v>14</v>
      </c>
      <c r="E588" s="6">
        <v>15</v>
      </c>
    </row>
    <row r="589" spans="1:5">
      <c r="A589" s="3"/>
      <c r="B589" s="3"/>
      <c r="C589" s="5" t="s">
        <v>649</v>
      </c>
      <c r="D589" s="5" t="s">
        <v>14</v>
      </c>
      <c r="E589" s="6">
        <v>10</v>
      </c>
    </row>
    <row r="590" spans="1:5">
      <c r="A590" s="3"/>
      <c r="B590" s="3"/>
      <c r="C590" s="5" t="s">
        <v>650</v>
      </c>
      <c r="D590" s="5" t="s">
        <v>14</v>
      </c>
      <c r="E590" s="6">
        <v>10</v>
      </c>
    </row>
    <row r="591" spans="1:5">
      <c r="A591" s="3"/>
      <c r="B591" s="3"/>
      <c r="C591" s="5" t="s">
        <v>651</v>
      </c>
      <c r="D591" s="5" t="s">
        <v>14</v>
      </c>
      <c r="E591" s="6">
        <v>10</v>
      </c>
    </row>
    <row r="592" spans="1:5">
      <c r="A592" s="4"/>
      <c r="B592" s="4" t="s">
        <v>652</v>
      </c>
      <c r="C592" s="5"/>
      <c r="D592" s="8"/>
      <c r="E592" s="3">
        <v>145</v>
      </c>
    </row>
    <row r="593" spans="1:5">
      <c r="A593" s="3"/>
      <c r="B593" s="3" t="s">
        <v>653</v>
      </c>
      <c r="C593" s="5" t="s">
        <v>654</v>
      </c>
      <c r="D593" s="5" t="s">
        <v>14</v>
      </c>
      <c r="E593" s="6">
        <v>15</v>
      </c>
    </row>
    <row r="594" spans="1:5">
      <c r="A594" s="3"/>
      <c r="B594" s="3"/>
      <c r="C594" s="5" t="s">
        <v>655</v>
      </c>
      <c r="D594" s="5" t="s">
        <v>14</v>
      </c>
      <c r="E594" s="6">
        <v>15</v>
      </c>
    </row>
    <row r="595" spans="1:5">
      <c r="A595" s="3"/>
      <c r="B595" s="3"/>
      <c r="C595" s="5" t="s">
        <v>656</v>
      </c>
      <c r="D595" s="5" t="s">
        <v>14</v>
      </c>
      <c r="E595" s="6">
        <v>15</v>
      </c>
    </row>
    <row r="596" spans="1:5">
      <c r="A596" s="3"/>
      <c r="B596" s="3"/>
      <c r="C596" s="5" t="s">
        <v>657</v>
      </c>
      <c r="D596" s="5" t="s">
        <v>14</v>
      </c>
      <c r="E596" s="6">
        <v>15</v>
      </c>
    </row>
    <row r="597" spans="1:5">
      <c r="A597" s="3"/>
      <c r="B597" s="3"/>
      <c r="C597" s="5" t="s">
        <v>658</v>
      </c>
      <c r="D597" s="5" t="s">
        <v>14</v>
      </c>
      <c r="E597" s="6">
        <v>15</v>
      </c>
    </row>
    <row r="598" spans="1:5" ht="22.5">
      <c r="A598" s="3"/>
      <c r="B598" s="3"/>
      <c r="C598" s="5" t="s">
        <v>659</v>
      </c>
      <c r="D598" s="5" t="s">
        <v>14</v>
      </c>
      <c r="E598" s="6">
        <v>15</v>
      </c>
    </row>
    <row r="599" spans="1:5">
      <c r="A599" s="3"/>
      <c r="B599" s="3"/>
      <c r="C599" s="5" t="s">
        <v>660</v>
      </c>
      <c r="D599" s="5" t="s">
        <v>14</v>
      </c>
      <c r="E599" s="6">
        <v>15</v>
      </c>
    </row>
    <row r="600" spans="1:5">
      <c r="A600" s="3"/>
      <c r="B600" s="3"/>
      <c r="C600" s="5" t="s">
        <v>661</v>
      </c>
      <c r="D600" s="5" t="s">
        <v>14</v>
      </c>
      <c r="E600" s="6">
        <v>15</v>
      </c>
    </row>
    <row r="601" spans="1:5">
      <c r="A601" s="3"/>
      <c r="B601" s="3"/>
      <c r="C601" s="5" t="s">
        <v>662</v>
      </c>
      <c r="D601" s="5" t="s">
        <v>14</v>
      </c>
      <c r="E601" s="6">
        <v>15</v>
      </c>
    </row>
    <row r="602" spans="1:5">
      <c r="A602" s="3"/>
      <c r="B602" s="3"/>
      <c r="C602" s="5" t="s">
        <v>663</v>
      </c>
      <c r="D602" s="5" t="s">
        <v>14</v>
      </c>
      <c r="E602" s="6">
        <v>10</v>
      </c>
    </row>
    <row r="603" spans="1:5">
      <c r="A603" s="3"/>
      <c r="B603" s="4" t="s">
        <v>664</v>
      </c>
      <c r="C603" s="5"/>
      <c r="D603" s="8"/>
      <c r="E603" s="3">
        <v>175</v>
      </c>
    </row>
    <row r="604" spans="1:5">
      <c r="A604" s="3"/>
      <c r="B604" s="3" t="s">
        <v>665</v>
      </c>
      <c r="C604" s="5" t="s">
        <v>666</v>
      </c>
      <c r="D604" s="5" t="s">
        <v>14</v>
      </c>
      <c r="E604" s="6">
        <v>15</v>
      </c>
    </row>
    <row r="605" spans="1:5">
      <c r="A605" s="3"/>
      <c r="B605" s="3"/>
      <c r="C605" s="5" t="s">
        <v>667</v>
      </c>
      <c r="D605" s="5" t="s">
        <v>14</v>
      </c>
      <c r="E605" s="6">
        <v>15</v>
      </c>
    </row>
    <row r="606" spans="1:5">
      <c r="A606" s="3"/>
      <c r="B606" s="3"/>
      <c r="C606" s="5" t="s">
        <v>668</v>
      </c>
      <c r="D606" s="5" t="s">
        <v>14</v>
      </c>
      <c r="E606" s="6">
        <v>15</v>
      </c>
    </row>
    <row r="607" spans="1:5">
      <c r="A607" s="3"/>
      <c r="B607" s="3"/>
      <c r="C607" s="5" t="s">
        <v>669</v>
      </c>
      <c r="D607" s="5" t="s">
        <v>14</v>
      </c>
      <c r="E607" s="6">
        <v>15</v>
      </c>
    </row>
    <row r="608" spans="1:5">
      <c r="A608" s="3"/>
      <c r="B608" s="3"/>
      <c r="C608" s="5" t="s">
        <v>670</v>
      </c>
      <c r="D608" s="5" t="s">
        <v>14</v>
      </c>
      <c r="E608" s="6">
        <v>15</v>
      </c>
    </row>
    <row r="609" spans="1:5">
      <c r="A609" s="3"/>
      <c r="B609" s="3"/>
      <c r="C609" s="5" t="s">
        <v>671</v>
      </c>
      <c r="D609" s="5" t="s">
        <v>14</v>
      </c>
      <c r="E609" s="6">
        <v>15</v>
      </c>
    </row>
    <row r="610" spans="1:5">
      <c r="A610" s="3"/>
      <c r="B610" s="3"/>
      <c r="C610" s="5" t="s">
        <v>672</v>
      </c>
      <c r="D610" s="5" t="s">
        <v>14</v>
      </c>
      <c r="E610" s="6">
        <v>15</v>
      </c>
    </row>
    <row r="611" spans="1:5">
      <c r="A611" s="3"/>
      <c r="B611" s="3"/>
      <c r="C611" s="5" t="s">
        <v>673</v>
      </c>
      <c r="D611" s="5" t="s">
        <v>14</v>
      </c>
      <c r="E611" s="6">
        <v>15</v>
      </c>
    </row>
    <row r="612" spans="1:5">
      <c r="A612" s="3"/>
      <c r="B612" s="3"/>
      <c r="C612" s="5" t="s">
        <v>674</v>
      </c>
      <c r="D612" s="5" t="s">
        <v>14</v>
      </c>
      <c r="E612" s="6">
        <v>15</v>
      </c>
    </row>
    <row r="613" spans="1:5">
      <c r="A613" s="3"/>
      <c r="B613" s="3"/>
      <c r="C613" s="5" t="s">
        <v>675</v>
      </c>
      <c r="D613" s="5" t="s">
        <v>14</v>
      </c>
      <c r="E613" s="6">
        <v>15</v>
      </c>
    </row>
    <row r="614" spans="1:5">
      <c r="A614" s="3"/>
      <c r="B614" s="3"/>
      <c r="C614" s="5" t="s">
        <v>676</v>
      </c>
      <c r="D614" s="5" t="s">
        <v>14</v>
      </c>
      <c r="E614" s="6">
        <v>15</v>
      </c>
    </row>
    <row r="615" spans="1:5">
      <c r="A615" s="3"/>
      <c r="B615" s="3"/>
      <c r="C615" s="5" t="s">
        <v>677</v>
      </c>
      <c r="D615" s="5" t="s">
        <v>14</v>
      </c>
      <c r="E615" s="6">
        <v>10</v>
      </c>
    </row>
    <row r="616" spans="1:5">
      <c r="A616" s="3" t="s">
        <v>678</v>
      </c>
      <c r="B616" s="3" t="s">
        <v>679</v>
      </c>
      <c r="C616" s="5"/>
      <c r="D616" s="8"/>
      <c r="E616" s="3">
        <f>E617+E618</f>
        <v>170</v>
      </c>
    </row>
    <row r="617" spans="1:5" ht="32.25" customHeight="1">
      <c r="A617" s="3"/>
      <c r="B617" s="4" t="s">
        <v>9</v>
      </c>
      <c r="C617" s="5"/>
      <c r="D617" s="8"/>
      <c r="E617" s="3">
        <f>SUM(C617:D617)</f>
        <v>0</v>
      </c>
    </row>
    <row r="618" spans="1:5">
      <c r="A618" s="3"/>
      <c r="B618" s="3" t="s">
        <v>57</v>
      </c>
      <c r="C618" s="5"/>
      <c r="D618" s="8"/>
      <c r="E618" s="3">
        <f>E619+E622+E625+E629+E632+E633+E634</f>
        <v>170</v>
      </c>
    </row>
    <row r="619" spans="1:5">
      <c r="A619" s="3"/>
      <c r="B619" s="4" t="s">
        <v>680</v>
      </c>
      <c r="C619" s="5"/>
      <c r="D619" s="8"/>
      <c r="E619" s="3">
        <v>30</v>
      </c>
    </row>
    <row r="620" spans="1:5">
      <c r="A620" s="3"/>
      <c r="B620" s="3" t="s">
        <v>681</v>
      </c>
      <c r="C620" s="5" t="s">
        <v>682</v>
      </c>
      <c r="D620" s="5" t="s">
        <v>14</v>
      </c>
      <c r="E620" s="6">
        <v>15</v>
      </c>
    </row>
    <row r="621" spans="1:5">
      <c r="A621" s="3"/>
      <c r="B621" s="3"/>
      <c r="C621" s="5" t="s">
        <v>683</v>
      </c>
      <c r="D621" s="5" t="s">
        <v>14</v>
      </c>
      <c r="E621" s="6">
        <v>15</v>
      </c>
    </row>
    <row r="622" spans="1:5">
      <c r="A622" s="3"/>
      <c r="B622" s="4" t="s">
        <v>684</v>
      </c>
      <c r="C622" s="5"/>
      <c r="D622" s="8"/>
      <c r="E622" s="3">
        <v>30</v>
      </c>
    </row>
    <row r="623" spans="1:5">
      <c r="A623" s="3"/>
      <c r="B623" s="3" t="s">
        <v>685</v>
      </c>
      <c r="C623" s="5" t="s">
        <v>686</v>
      </c>
      <c r="D623" s="5" t="s">
        <v>14</v>
      </c>
      <c r="E623" s="6">
        <v>15</v>
      </c>
    </row>
    <row r="624" spans="1:5">
      <c r="A624" s="3"/>
      <c r="B624" s="3"/>
      <c r="C624" s="5" t="s">
        <v>687</v>
      </c>
      <c r="D624" s="5" t="s">
        <v>14</v>
      </c>
      <c r="E624" s="6">
        <v>15</v>
      </c>
    </row>
    <row r="625" spans="1:5">
      <c r="A625" s="3"/>
      <c r="B625" s="4" t="s">
        <v>688</v>
      </c>
      <c r="C625" s="5"/>
      <c r="D625" s="8"/>
      <c r="E625" s="3">
        <v>40</v>
      </c>
    </row>
    <row r="626" spans="1:5" ht="22.5">
      <c r="A626" s="3"/>
      <c r="B626" s="3" t="s">
        <v>689</v>
      </c>
      <c r="C626" s="5" t="s">
        <v>690</v>
      </c>
      <c r="D626" s="5" t="s">
        <v>14</v>
      </c>
      <c r="E626" s="6">
        <v>15</v>
      </c>
    </row>
    <row r="627" spans="1:5" ht="22.5">
      <c r="A627" s="3"/>
      <c r="B627" s="3"/>
      <c r="C627" s="5" t="s">
        <v>691</v>
      </c>
      <c r="D627" s="5" t="s">
        <v>14</v>
      </c>
      <c r="E627" s="6">
        <v>15</v>
      </c>
    </row>
    <row r="628" spans="1:5">
      <c r="A628" s="3"/>
      <c r="B628" s="3"/>
      <c r="C628" s="5" t="s">
        <v>692</v>
      </c>
      <c r="D628" s="5" t="s">
        <v>14</v>
      </c>
      <c r="E628" s="6">
        <v>10</v>
      </c>
    </row>
    <row r="629" spans="1:5">
      <c r="A629" s="3"/>
      <c r="B629" s="4" t="s">
        <v>693</v>
      </c>
      <c r="C629" s="5"/>
      <c r="D629" s="8"/>
      <c r="E629" s="3">
        <v>30</v>
      </c>
    </row>
    <row r="630" spans="1:5">
      <c r="A630" s="3"/>
      <c r="B630" s="3" t="s">
        <v>694</v>
      </c>
      <c r="C630" s="5" t="s">
        <v>695</v>
      </c>
      <c r="D630" s="5" t="s">
        <v>14</v>
      </c>
      <c r="E630" s="6">
        <v>15</v>
      </c>
    </row>
    <row r="631" spans="1:5">
      <c r="A631" s="3"/>
      <c r="B631" s="3"/>
      <c r="C631" s="5" t="s">
        <v>696</v>
      </c>
      <c r="D631" s="5" t="s">
        <v>14</v>
      </c>
      <c r="E631" s="6">
        <v>15</v>
      </c>
    </row>
    <row r="632" spans="1:5">
      <c r="A632" s="3"/>
      <c r="B632" s="3" t="s">
        <v>697</v>
      </c>
      <c r="C632" s="5" t="s">
        <v>698</v>
      </c>
      <c r="D632" s="5" t="s">
        <v>14</v>
      </c>
      <c r="E632" s="3">
        <v>15</v>
      </c>
    </row>
    <row r="633" spans="1:5">
      <c r="A633" s="3"/>
      <c r="B633" s="3" t="s">
        <v>699</v>
      </c>
      <c r="C633" s="5" t="s">
        <v>700</v>
      </c>
      <c r="D633" s="5" t="s">
        <v>14</v>
      </c>
      <c r="E633" s="3">
        <v>15</v>
      </c>
    </row>
    <row r="634" spans="1:5">
      <c r="A634" s="3"/>
      <c r="B634" s="3" t="s">
        <v>701</v>
      </c>
      <c r="C634" s="5" t="s">
        <v>702</v>
      </c>
      <c r="D634" s="5" t="s">
        <v>14</v>
      </c>
      <c r="E634" s="3">
        <v>10</v>
      </c>
    </row>
    <row r="635" spans="1:5" ht="42.75">
      <c r="A635" s="3" t="s">
        <v>703</v>
      </c>
      <c r="B635" s="4" t="s">
        <v>704</v>
      </c>
      <c r="C635" s="5"/>
      <c r="D635" s="8"/>
      <c r="E635" s="3">
        <f>E636+E637+E638+E641+E644+E653</f>
        <v>335</v>
      </c>
    </row>
    <row r="636" spans="1:5">
      <c r="A636" s="3"/>
      <c r="B636" s="3" t="s">
        <v>705</v>
      </c>
      <c r="C636" s="5" t="s">
        <v>706</v>
      </c>
      <c r="D636" s="5" t="s">
        <v>14</v>
      </c>
      <c r="E636" s="3">
        <v>15</v>
      </c>
    </row>
    <row r="637" spans="1:5">
      <c r="A637" s="3"/>
      <c r="B637" s="3" t="s">
        <v>707</v>
      </c>
      <c r="C637" s="5" t="s">
        <v>708</v>
      </c>
      <c r="D637" s="5" t="s">
        <v>14</v>
      </c>
      <c r="E637" s="3">
        <v>15</v>
      </c>
    </row>
    <row r="638" spans="1:5">
      <c r="A638" s="3"/>
      <c r="B638" s="4" t="s">
        <v>709</v>
      </c>
      <c r="C638" s="5"/>
      <c r="D638" s="8"/>
      <c r="E638" s="3">
        <v>30</v>
      </c>
    </row>
    <row r="639" spans="1:5">
      <c r="A639" s="3"/>
      <c r="B639" s="3" t="s">
        <v>710</v>
      </c>
      <c r="C639" s="5" t="s">
        <v>711</v>
      </c>
      <c r="D639" s="5" t="s">
        <v>14</v>
      </c>
      <c r="E639" s="6">
        <v>15</v>
      </c>
    </row>
    <row r="640" spans="1:5">
      <c r="A640" s="3"/>
      <c r="B640" s="3"/>
      <c r="C640" s="5" t="s">
        <v>712</v>
      </c>
      <c r="D640" s="5" t="s">
        <v>14</v>
      </c>
      <c r="E640" s="6">
        <v>15</v>
      </c>
    </row>
    <row r="641" spans="1:5">
      <c r="A641" s="3"/>
      <c r="B641" s="4" t="s">
        <v>713</v>
      </c>
      <c r="C641" s="5"/>
      <c r="D641" s="8"/>
      <c r="E641" s="3">
        <v>30</v>
      </c>
    </row>
    <row r="642" spans="1:5">
      <c r="A642" s="3"/>
      <c r="B642" s="3" t="s">
        <v>714</v>
      </c>
      <c r="C642" s="5" t="s">
        <v>715</v>
      </c>
      <c r="D642" s="5" t="s">
        <v>14</v>
      </c>
      <c r="E642" s="6">
        <v>15</v>
      </c>
    </row>
    <row r="643" spans="1:5">
      <c r="A643" s="3"/>
      <c r="B643" s="3"/>
      <c r="C643" s="5" t="s">
        <v>716</v>
      </c>
      <c r="D643" s="5" t="s">
        <v>14</v>
      </c>
      <c r="E643" s="6">
        <v>15</v>
      </c>
    </row>
    <row r="644" spans="1:5">
      <c r="A644" s="3"/>
      <c r="B644" s="4" t="s">
        <v>717</v>
      </c>
      <c r="C644" s="5"/>
      <c r="D644" s="8"/>
      <c r="E644" s="3">
        <v>110</v>
      </c>
    </row>
    <row r="645" spans="1:5">
      <c r="A645" s="3"/>
      <c r="B645" s="3" t="s">
        <v>718</v>
      </c>
      <c r="C645" s="5" t="s">
        <v>719</v>
      </c>
      <c r="D645" s="5" t="s">
        <v>14</v>
      </c>
      <c r="E645" s="6">
        <v>15</v>
      </c>
    </row>
    <row r="646" spans="1:5">
      <c r="A646" s="3"/>
      <c r="B646" s="3"/>
      <c r="C646" s="5" t="s">
        <v>720</v>
      </c>
      <c r="D646" s="5" t="s">
        <v>14</v>
      </c>
      <c r="E646" s="6">
        <v>15</v>
      </c>
    </row>
    <row r="647" spans="1:5">
      <c r="A647" s="3"/>
      <c r="B647" s="3"/>
      <c r="C647" s="5" t="s">
        <v>721</v>
      </c>
      <c r="D647" s="5" t="s">
        <v>14</v>
      </c>
      <c r="E647" s="6">
        <v>15</v>
      </c>
    </row>
    <row r="648" spans="1:5">
      <c r="A648" s="3"/>
      <c r="B648" s="3"/>
      <c r="C648" s="5" t="s">
        <v>722</v>
      </c>
      <c r="D648" s="5" t="s">
        <v>14</v>
      </c>
      <c r="E648" s="6">
        <v>15</v>
      </c>
    </row>
    <row r="649" spans="1:5">
      <c r="A649" s="3"/>
      <c r="B649" s="3"/>
      <c r="C649" s="5" t="s">
        <v>723</v>
      </c>
      <c r="D649" s="5" t="s">
        <v>14</v>
      </c>
      <c r="E649" s="6">
        <v>15</v>
      </c>
    </row>
    <row r="650" spans="1:5">
      <c r="A650" s="3"/>
      <c r="B650" s="3"/>
      <c r="C650" s="5" t="s">
        <v>724</v>
      </c>
      <c r="D650" s="5" t="s">
        <v>14</v>
      </c>
      <c r="E650" s="6">
        <v>15</v>
      </c>
    </row>
    <row r="651" spans="1:5">
      <c r="A651" s="3"/>
      <c r="B651" s="3"/>
      <c r="C651" s="5" t="s">
        <v>725</v>
      </c>
      <c r="D651" s="5" t="s">
        <v>14</v>
      </c>
      <c r="E651" s="6">
        <v>10</v>
      </c>
    </row>
    <row r="652" spans="1:5">
      <c r="A652" s="3"/>
      <c r="B652" s="3"/>
      <c r="C652" s="5" t="s">
        <v>726</v>
      </c>
      <c r="D652" s="5" t="s">
        <v>14</v>
      </c>
      <c r="E652" s="6">
        <v>10</v>
      </c>
    </row>
    <row r="653" spans="1:5">
      <c r="A653" s="3"/>
      <c r="B653" s="4" t="s">
        <v>727</v>
      </c>
      <c r="C653" s="5"/>
      <c r="D653" s="8"/>
      <c r="E653" s="3">
        <v>135</v>
      </c>
    </row>
    <row r="654" spans="1:5">
      <c r="A654" s="3"/>
      <c r="B654" s="3" t="s">
        <v>728</v>
      </c>
      <c r="C654" s="5" t="s">
        <v>729</v>
      </c>
      <c r="D654" s="5" t="s">
        <v>14</v>
      </c>
      <c r="E654" s="6">
        <v>15</v>
      </c>
    </row>
    <row r="655" spans="1:5">
      <c r="A655" s="9"/>
      <c r="B655" s="9"/>
      <c r="C655" s="5" t="s">
        <v>730</v>
      </c>
      <c r="D655" s="5" t="s">
        <v>14</v>
      </c>
      <c r="E655" s="6">
        <v>15</v>
      </c>
    </row>
    <row r="656" spans="1:5">
      <c r="A656" s="9"/>
      <c r="B656" s="9"/>
      <c r="C656" s="5" t="s">
        <v>731</v>
      </c>
      <c r="D656" s="5" t="s">
        <v>14</v>
      </c>
      <c r="E656" s="6">
        <v>15</v>
      </c>
    </row>
    <row r="657" spans="1:5">
      <c r="A657" s="9"/>
      <c r="B657" s="9"/>
      <c r="C657" s="5" t="s">
        <v>732</v>
      </c>
      <c r="D657" s="5" t="s">
        <v>14</v>
      </c>
      <c r="E657" s="6">
        <v>15</v>
      </c>
    </row>
    <row r="658" spans="1:5">
      <c r="A658" s="9"/>
      <c r="B658" s="9"/>
      <c r="C658" s="5" t="s">
        <v>733</v>
      </c>
      <c r="D658" s="5" t="s">
        <v>14</v>
      </c>
      <c r="E658" s="6">
        <v>15</v>
      </c>
    </row>
    <row r="659" spans="1:5">
      <c r="A659" s="9"/>
      <c r="B659" s="9"/>
      <c r="C659" s="5" t="s">
        <v>734</v>
      </c>
      <c r="D659" s="5" t="s">
        <v>14</v>
      </c>
      <c r="E659" s="6">
        <v>15</v>
      </c>
    </row>
    <row r="660" spans="1:5">
      <c r="A660" s="9"/>
      <c r="B660" s="9"/>
      <c r="C660" s="5" t="s">
        <v>735</v>
      </c>
      <c r="D660" s="5" t="s">
        <v>14</v>
      </c>
      <c r="E660" s="6">
        <v>15</v>
      </c>
    </row>
    <row r="661" spans="1:5">
      <c r="A661" s="9"/>
      <c r="B661" s="9"/>
      <c r="C661" s="5" t="s">
        <v>736</v>
      </c>
      <c r="D661" s="5" t="s">
        <v>14</v>
      </c>
      <c r="E661" s="6">
        <v>15</v>
      </c>
    </row>
    <row r="662" spans="1:5">
      <c r="A662" s="9"/>
      <c r="B662" s="9"/>
      <c r="C662" s="5" t="s">
        <v>737</v>
      </c>
      <c r="D662" s="5" t="s">
        <v>14</v>
      </c>
      <c r="E662" s="6">
        <v>15</v>
      </c>
    </row>
  </sheetData>
  <mergeCells count="1">
    <mergeCell ref="A2:E2"/>
  </mergeCells>
  <phoneticPr fontId="65" type="noConversion"/>
  <printOptions horizontalCentered="1"/>
  <pageMargins left="0.196527777777778" right="0.196527777777778" top="0.55069444444444404" bottom="0.55069444444444404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欧阳光辉[综合岗位] 10.104.98.145</cp:lastModifiedBy>
  <cp:lastPrinted>2017-11-02T03:34:00Z</cp:lastPrinted>
  <dcterms:created xsi:type="dcterms:W3CDTF">2008-09-11T17:22:00Z</dcterms:created>
  <dcterms:modified xsi:type="dcterms:W3CDTF">2017-12-14T02:47:32Z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