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" windowWidth="21840" windowHeight="12510"/>
  </bookViews>
  <sheets>
    <sheet name="附件13" sheetId="20" r:id="rId1"/>
  </sheets>
  <definedNames>
    <definedName name="_xlnm._FilterDatabase" localSheetId="0" hidden="1">附件13!$A$4:$I$64</definedName>
    <definedName name="_xlnm.Print_Titles" localSheetId="0">附件13!$1:$4</definedName>
  </definedNames>
  <calcPr calcId="145621"/>
</workbook>
</file>

<file path=xl/calcChain.xml><?xml version="1.0" encoding="utf-8"?>
<calcChain xmlns="http://schemas.openxmlformats.org/spreadsheetml/2006/main">
  <c r="C59" i="20" l="1"/>
  <c r="C53" i="20"/>
  <c r="C47" i="20"/>
  <c r="C38" i="20"/>
  <c r="C35" i="20"/>
  <c r="C31" i="20"/>
  <c r="C27" i="20"/>
  <c r="C24" i="20"/>
  <c r="C16" i="20"/>
  <c r="C10" i="20"/>
  <c r="C7" i="20"/>
  <c r="C5" i="20" l="1"/>
</calcChain>
</file>

<file path=xl/sharedStrings.xml><?xml version="1.0" encoding="utf-8"?>
<sst xmlns="http://schemas.openxmlformats.org/spreadsheetml/2006/main" count="130" uniqueCount="90">
  <si>
    <t>功能科
目编码</t>
  </si>
  <si>
    <t>政府经济
科目编码</t>
  </si>
  <si>
    <t>项目类
别编码</t>
  </si>
  <si>
    <t>总计</t>
  </si>
  <si>
    <t>衡阳市</t>
  </si>
  <si>
    <t>衡阳市小计</t>
  </si>
  <si>
    <t>衡阳县</t>
  </si>
  <si>
    <t>邵阳市</t>
  </si>
  <si>
    <t>邵阳市小计</t>
  </si>
  <si>
    <t>邵阳市本级</t>
  </si>
  <si>
    <t>永州市</t>
  </si>
  <si>
    <t>永州市小计</t>
  </si>
  <si>
    <t>永州市本级</t>
  </si>
  <si>
    <t>娄底市</t>
  </si>
  <si>
    <t>娄底市小计</t>
  </si>
  <si>
    <t>娄底市本级</t>
  </si>
  <si>
    <t>怀化市</t>
  </si>
  <si>
    <t>怀化市小计</t>
  </si>
  <si>
    <t>怀化市本级</t>
  </si>
  <si>
    <t>湘西土家族苗族自治州</t>
  </si>
  <si>
    <t>湘西土家族苗族自治州小计</t>
  </si>
  <si>
    <t>湘西土家族苗族自治州本级</t>
  </si>
  <si>
    <t>部门经济科目编码</t>
  </si>
  <si>
    <t>株洲市</t>
  </si>
  <si>
    <t>株洲市小计</t>
  </si>
  <si>
    <t>炎陵县</t>
  </si>
  <si>
    <t>常德市</t>
  </si>
  <si>
    <t>常德市小计</t>
  </si>
  <si>
    <t>石门县</t>
  </si>
  <si>
    <t>张家界市</t>
  </si>
  <si>
    <t>张家界市小计</t>
  </si>
  <si>
    <t>慈利县</t>
  </si>
  <si>
    <t>益阳市</t>
  </si>
  <si>
    <t>益阳市小计</t>
  </si>
  <si>
    <t>桃江县</t>
  </si>
  <si>
    <t>衡山县</t>
  </si>
  <si>
    <t>岳阳市</t>
  </si>
  <si>
    <t>岳阳市小计</t>
  </si>
  <si>
    <t>平江县</t>
  </si>
  <si>
    <t>郴州市</t>
  </si>
  <si>
    <t>郴州市小计</t>
  </si>
  <si>
    <t>桂东县</t>
  </si>
  <si>
    <t>冷水江市</t>
  </si>
  <si>
    <t>溆浦县</t>
  </si>
  <si>
    <t>古丈县</t>
  </si>
  <si>
    <t>祁东县</t>
  </si>
  <si>
    <t>桑植县</t>
  </si>
  <si>
    <t>安化县</t>
  </si>
  <si>
    <t>新宁县</t>
  </si>
  <si>
    <t>城步县</t>
  </si>
  <si>
    <t>永定区</t>
  </si>
  <si>
    <t>新化县</t>
  </si>
  <si>
    <t>芷江县</t>
  </si>
  <si>
    <t>通道县</t>
  </si>
  <si>
    <t>吉首市</t>
  </si>
  <si>
    <t>桃源县</t>
  </si>
  <si>
    <t>耒阳市</t>
  </si>
  <si>
    <t>新田县</t>
  </si>
  <si>
    <t>双峰县</t>
  </si>
  <si>
    <t>隆回县</t>
  </si>
  <si>
    <t>洞口县</t>
  </si>
  <si>
    <t>株洲市本级</t>
  </si>
  <si>
    <t>邵阳县</t>
  </si>
  <si>
    <t>蓝山县</t>
  </si>
  <si>
    <t>汝城县</t>
  </si>
  <si>
    <t>衡南县</t>
  </si>
  <si>
    <t>津市市</t>
  </si>
  <si>
    <t>市县合计</t>
  </si>
  <si>
    <t>武冈市</t>
  </si>
  <si>
    <t>岳阳县</t>
  </si>
  <si>
    <t>道县</t>
  </si>
  <si>
    <t>宜章县</t>
  </si>
  <si>
    <t>涟源市</t>
  </si>
  <si>
    <t>新晃县</t>
  </si>
  <si>
    <t>保靖县</t>
  </si>
  <si>
    <t>永顺县</t>
  </si>
  <si>
    <r>
      <t xml:space="preserve">   </t>
    </r>
    <r>
      <rPr>
        <b/>
        <sz val="10"/>
        <rFont val="宋体"/>
        <family val="3"/>
        <charset val="134"/>
      </rPr>
      <t>备注</t>
    </r>
  </si>
  <si>
    <t>林调队省级复查费</t>
  </si>
  <si>
    <t>退耕还林工作经费</t>
  </si>
  <si>
    <t>退耕还林工作经费（10万元），退耕还林效益监测（5万元）</t>
  </si>
  <si>
    <t>退耕还林工作经费（5万元），退耕还林效益监测（5万元）</t>
  </si>
  <si>
    <t>退耕还林工作经费（5万元）林调队省级复查费（18万元）</t>
  </si>
  <si>
    <t>退耕还林工作经费（5万元），退耕还林效益监测（10万元）</t>
  </si>
  <si>
    <t>单位：万元</t>
    <phoneticPr fontId="12" type="noConversion"/>
  </si>
  <si>
    <t>附件13</t>
    <phoneticPr fontId="12" type="noConversion"/>
  </si>
  <si>
    <t>支付方
式编码</t>
    <phoneticPr fontId="16" type="noConversion"/>
  </si>
  <si>
    <r>
      <t>2021</t>
    </r>
    <r>
      <rPr>
        <b/>
        <sz val="16"/>
        <rFont val="华文中宋"/>
        <family val="3"/>
        <charset val="134"/>
      </rPr>
      <t>年退耕还林工作经费安排表</t>
    </r>
    <phoneticPr fontId="12" type="noConversion"/>
  </si>
  <si>
    <t>市州</t>
    <phoneticPr fontId="16" type="noConversion"/>
  </si>
  <si>
    <t>县市区/单位</t>
    <phoneticPr fontId="16" type="noConversion"/>
  </si>
  <si>
    <t>金额（万元）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</si>
</sst>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_ "/>
  </numFmts>
  <fonts count="19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sz val="11"/>
      <name val="黑体"/>
      <family val="3"/>
      <charset val="134"/>
    </font>
    <font>
      <sz val="12"/>
      <name val="宋体"/>
      <family val="3"/>
      <charset val="134"/>
      <scheme val="major"/>
    </font>
    <font>
      <b/>
      <sz val="12"/>
      <name val="宋体"/>
      <family val="3"/>
      <charset val="134"/>
      <scheme val="major"/>
    </font>
    <font>
      <b/>
      <sz val="12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sz val="9"/>
      <name val="宋体"/>
      <family val="3"/>
      <charset val="134"/>
    </font>
    <font>
      <b/>
      <sz val="16"/>
      <name val="华文中宋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1"/>
      <color theme="3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4"/>
  <sheetViews>
    <sheetView showZeros="0" tabSelected="1" workbookViewId="0">
      <selection activeCell="L12" sqref="L12"/>
    </sheetView>
  </sheetViews>
  <sheetFormatPr defaultColWidth="9.875" defaultRowHeight="15.75"/>
  <cols>
    <col min="1" max="1" width="13.125" style="7" customWidth="1"/>
    <col min="2" max="2" width="19.375" style="7" customWidth="1"/>
    <col min="3" max="3" width="9.5" style="7" customWidth="1"/>
    <col min="4" max="8" width="12.875" style="7" customWidth="1"/>
    <col min="9" max="9" width="21.875" style="7" customWidth="1"/>
    <col min="10" max="16384" width="9.875" style="7"/>
  </cols>
  <sheetData>
    <row r="1" spans="1:9" ht="20.100000000000001" customHeight="1">
      <c r="A1" s="1" t="s">
        <v>84</v>
      </c>
    </row>
    <row r="2" spans="1:9" ht="20.25" customHeight="1">
      <c r="A2" s="33" t="s">
        <v>86</v>
      </c>
      <c r="B2" s="33"/>
      <c r="C2" s="33"/>
      <c r="D2" s="33"/>
      <c r="E2" s="33"/>
      <c r="F2" s="33"/>
      <c r="G2" s="33"/>
      <c r="H2" s="33"/>
      <c r="I2" s="33"/>
    </row>
    <row r="3" spans="1:9" ht="20.25" customHeight="1">
      <c r="A3" s="26"/>
      <c r="B3" s="26"/>
      <c r="C3" s="26"/>
      <c r="D3" s="26"/>
      <c r="E3" s="26"/>
      <c r="F3" s="26"/>
      <c r="G3" s="28"/>
      <c r="H3" s="26"/>
      <c r="I3" s="27" t="s">
        <v>83</v>
      </c>
    </row>
    <row r="4" spans="1:9" s="2" customFormat="1" ht="24.95" customHeight="1">
      <c r="A4" s="30" t="s">
        <v>87</v>
      </c>
      <c r="B4" s="31" t="s">
        <v>88</v>
      </c>
      <c r="C4" s="32" t="s">
        <v>89</v>
      </c>
      <c r="D4" s="10" t="s">
        <v>0</v>
      </c>
      <c r="E4" s="10" t="s">
        <v>1</v>
      </c>
      <c r="F4" s="10" t="s">
        <v>22</v>
      </c>
      <c r="G4" s="29" t="s">
        <v>85</v>
      </c>
      <c r="H4" s="10" t="s">
        <v>2</v>
      </c>
      <c r="I4" s="11" t="s">
        <v>76</v>
      </c>
    </row>
    <row r="5" spans="1:9" s="3" customFormat="1" ht="24.95" customHeight="1">
      <c r="A5" s="34" t="s">
        <v>3</v>
      </c>
      <c r="B5" s="35"/>
      <c r="C5" s="15">
        <f>C7+C10+C16+C24+C27+C31+C35+C38+C43+C47+C53+C59</f>
        <v>386</v>
      </c>
      <c r="D5" s="13"/>
      <c r="E5" s="13"/>
      <c r="F5" s="13"/>
      <c r="G5" s="13"/>
      <c r="H5" s="13"/>
      <c r="I5" s="14"/>
    </row>
    <row r="6" spans="1:9" s="4" customFormat="1" ht="24.95" customHeight="1">
      <c r="A6" s="34" t="s">
        <v>67</v>
      </c>
      <c r="B6" s="35"/>
      <c r="C6" s="12">
        <v>386</v>
      </c>
      <c r="D6" s="13"/>
      <c r="E6" s="13"/>
      <c r="F6" s="13"/>
      <c r="G6" s="13"/>
      <c r="H6" s="13"/>
      <c r="I6" s="14"/>
    </row>
    <row r="7" spans="1:9" s="5" customFormat="1" ht="24.95" customHeight="1">
      <c r="A7" s="36" t="s">
        <v>23</v>
      </c>
      <c r="B7" s="9" t="s">
        <v>24</v>
      </c>
      <c r="C7" s="15">
        <f>SUM(C8:C9)</f>
        <v>21</v>
      </c>
      <c r="D7" s="16"/>
      <c r="E7" s="16"/>
      <c r="F7" s="16"/>
      <c r="G7" s="16"/>
      <c r="H7" s="16"/>
      <c r="I7" s="17"/>
    </row>
    <row r="8" spans="1:9" s="3" customFormat="1" ht="24.95" customHeight="1">
      <c r="A8" s="37"/>
      <c r="B8" s="18" t="s">
        <v>61</v>
      </c>
      <c r="C8" s="12">
        <v>16</v>
      </c>
      <c r="D8" s="13">
        <v>2130299</v>
      </c>
      <c r="E8" s="19">
        <v>502</v>
      </c>
      <c r="F8" s="19"/>
      <c r="G8" s="19">
        <v>92</v>
      </c>
      <c r="H8" s="20">
        <v>2001</v>
      </c>
      <c r="I8" s="8" t="s">
        <v>77</v>
      </c>
    </row>
    <row r="9" spans="1:9" s="3" customFormat="1" ht="24.95" customHeight="1">
      <c r="A9" s="38"/>
      <c r="B9" s="18" t="s">
        <v>25</v>
      </c>
      <c r="C9" s="12">
        <v>5</v>
      </c>
      <c r="D9" s="13">
        <v>2130299</v>
      </c>
      <c r="E9" s="19">
        <v>502</v>
      </c>
      <c r="F9" s="19"/>
      <c r="G9" s="19">
        <v>92</v>
      </c>
      <c r="H9" s="20">
        <v>2001</v>
      </c>
      <c r="I9" s="21" t="s">
        <v>78</v>
      </c>
    </row>
    <row r="10" spans="1:9" s="5" customFormat="1" ht="24.95" customHeight="1">
      <c r="A10" s="36" t="s">
        <v>4</v>
      </c>
      <c r="B10" s="9" t="s">
        <v>5</v>
      </c>
      <c r="C10" s="15">
        <f>SUM(C11:C15)</f>
        <v>25</v>
      </c>
      <c r="D10" s="16"/>
      <c r="E10" s="16"/>
      <c r="F10" s="16"/>
      <c r="G10" s="16"/>
      <c r="H10" s="16"/>
      <c r="I10" s="17"/>
    </row>
    <row r="11" spans="1:9" s="3" customFormat="1" ht="24.95" customHeight="1">
      <c r="A11" s="37"/>
      <c r="B11" s="18" t="s">
        <v>65</v>
      </c>
      <c r="C11" s="12">
        <v>5</v>
      </c>
      <c r="D11" s="13">
        <v>2130299</v>
      </c>
      <c r="E11" s="19">
        <v>502</v>
      </c>
      <c r="F11" s="19"/>
      <c r="G11" s="19">
        <v>92</v>
      </c>
      <c r="H11" s="20">
        <v>2001</v>
      </c>
      <c r="I11" s="21" t="s">
        <v>78</v>
      </c>
    </row>
    <row r="12" spans="1:9" s="3" customFormat="1" ht="24.95" customHeight="1">
      <c r="A12" s="37"/>
      <c r="B12" s="20" t="s">
        <v>6</v>
      </c>
      <c r="C12" s="12">
        <v>5</v>
      </c>
      <c r="D12" s="13">
        <v>2130299</v>
      </c>
      <c r="E12" s="19">
        <v>502</v>
      </c>
      <c r="F12" s="19"/>
      <c r="G12" s="19">
        <v>92</v>
      </c>
      <c r="H12" s="20">
        <v>2001</v>
      </c>
      <c r="I12" s="21" t="s">
        <v>78</v>
      </c>
    </row>
    <row r="13" spans="1:9" s="3" customFormat="1" ht="24.95" customHeight="1">
      <c r="A13" s="37"/>
      <c r="B13" s="20" t="s">
        <v>35</v>
      </c>
      <c r="C13" s="12">
        <v>5</v>
      </c>
      <c r="D13" s="13">
        <v>2130299</v>
      </c>
      <c r="E13" s="19">
        <v>502</v>
      </c>
      <c r="F13" s="19"/>
      <c r="G13" s="19">
        <v>92</v>
      </c>
      <c r="H13" s="20">
        <v>2001</v>
      </c>
      <c r="I13" s="21" t="s">
        <v>78</v>
      </c>
    </row>
    <row r="14" spans="1:9" s="3" customFormat="1" ht="24.95" customHeight="1">
      <c r="A14" s="37"/>
      <c r="B14" s="20" t="s">
        <v>45</v>
      </c>
      <c r="C14" s="12">
        <v>5</v>
      </c>
      <c r="D14" s="13">
        <v>2130299</v>
      </c>
      <c r="E14" s="19">
        <v>502</v>
      </c>
      <c r="F14" s="19"/>
      <c r="G14" s="19">
        <v>92</v>
      </c>
      <c r="H14" s="20">
        <v>2001</v>
      </c>
      <c r="I14" s="21" t="s">
        <v>78</v>
      </c>
    </row>
    <row r="15" spans="1:9" s="3" customFormat="1" ht="24.95" customHeight="1">
      <c r="A15" s="38"/>
      <c r="B15" s="20" t="s">
        <v>56</v>
      </c>
      <c r="C15" s="12">
        <v>5</v>
      </c>
      <c r="D15" s="13">
        <v>2130299</v>
      </c>
      <c r="E15" s="19">
        <v>502</v>
      </c>
      <c r="F15" s="19"/>
      <c r="G15" s="19">
        <v>92</v>
      </c>
      <c r="H15" s="20">
        <v>2001</v>
      </c>
      <c r="I15" s="21" t="s">
        <v>78</v>
      </c>
    </row>
    <row r="16" spans="1:9" s="5" customFormat="1" ht="24.95" customHeight="1">
      <c r="A16" s="36" t="s">
        <v>7</v>
      </c>
      <c r="B16" s="9" t="s">
        <v>8</v>
      </c>
      <c r="C16" s="15">
        <f>SUM(C17:C23)</f>
        <v>57</v>
      </c>
      <c r="D16" s="16"/>
      <c r="E16" s="16"/>
      <c r="F16" s="16"/>
      <c r="G16" s="16"/>
      <c r="H16" s="16"/>
      <c r="I16" s="17"/>
    </row>
    <row r="17" spans="1:9" s="3" customFormat="1" ht="24.95" customHeight="1">
      <c r="A17" s="37"/>
      <c r="B17" s="18" t="s">
        <v>9</v>
      </c>
      <c r="C17" s="12">
        <v>17</v>
      </c>
      <c r="D17" s="13">
        <v>2130299</v>
      </c>
      <c r="E17" s="19">
        <v>502</v>
      </c>
      <c r="F17" s="19"/>
      <c r="G17" s="19">
        <v>92</v>
      </c>
      <c r="H17" s="20">
        <v>2001</v>
      </c>
      <c r="I17" s="22" t="s">
        <v>77</v>
      </c>
    </row>
    <row r="18" spans="1:9" s="3" customFormat="1" ht="24.95" customHeight="1">
      <c r="A18" s="37"/>
      <c r="B18" s="18" t="s">
        <v>59</v>
      </c>
      <c r="C18" s="12">
        <v>10</v>
      </c>
      <c r="D18" s="13">
        <v>2130299</v>
      </c>
      <c r="E18" s="19">
        <v>502</v>
      </c>
      <c r="F18" s="19"/>
      <c r="G18" s="19">
        <v>92</v>
      </c>
      <c r="H18" s="20">
        <v>2001</v>
      </c>
      <c r="I18" s="21" t="s">
        <v>78</v>
      </c>
    </row>
    <row r="19" spans="1:9" s="3" customFormat="1" ht="24.95" customHeight="1">
      <c r="A19" s="37"/>
      <c r="B19" s="18" t="s">
        <v>68</v>
      </c>
      <c r="C19" s="12">
        <v>5</v>
      </c>
      <c r="D19" s="13">
        <v>2130299</v>
      </c>
      <c r="E19" s="19">
        <v>502</v>
      </c>
      <c r="F19" s="19"/>
      <c r="G19" s="19">
        <v>92</v>
      </c>
      <c r="H19" s="20">
        <v>2001</v>
      </c>
      <c r="I19" s="21" t="s">
        <v>78</v>
      </c>
    </row>
    <row r="20" spans="1:9" s="3" customFormat="1" ht="24.95" customHeight="1">
      <c r="A20" s="37"/>
      <c r="B20" s="18" t="s">
        <v>60</v>
      </c>
      <c r="C20" s="12">
        <v>5</v>
      </c>
      <c r="D20" s="13">
        <v>2130299</v>
      </c>
      <c r="E20" s="19">
        <v>502</v>
      </c>
      <c r="F20" s="19"/>
      <c r="G20" s="19">
        <v>92</v>
      </c>
      <c r="H20" s="20">
        <v>2001</v>
      </c>
      <c r="I20" s="21" t="s">
        <v>78</v>
      </c>
    </row>
    <row r="21" spans="1:9" s="3" customFormat="1" ht="24.95" customHeight="1">
      <c r="A21" s="37"/>
      <c r="B21" s="18" t="s">
        <v>48</v>
      </c>
      <c r="C21" s="12">
        <v>5</v>
      </c>
      <c r="D21" s="13">
        <v>2130299</v>
      </c>
      <c r="E21" s="19">
        <v>502</v>
      </c>
      <c r="F21" s="19"/>
      <c r="G21" s="19">
        <v>92</v>
      </c>
      <c r="H21" s="20">
        <v>2001</v>
      </c>
      <c r="I21" s="21" t="s">
        <v>78</v>
      </c>
    </row>
    <row r="22" spans="1:9" s="3" customFormat="1" ht="24.95" customHeight="1">
      <c r="A22" s="37"/>
      <c r="B22" s="18" t="s">
        <v>62</v>
      </c>
      <c r="C22" s="12">
        <v>5</v>
      </c>
      <c r="D22" s="13">
        <v>2130299</v>
      </c>
      <c r="E22" s="19">
        <v>502</v>
      </c>
      <c r="F22" s="19"/>
      <c r="G22" s="19">
        <v>92</v>
      </c>
      <c r="H22" s="20">
        <v>2001</v>
      </c>
      <c r="I22" s="21" t="s">
        <v>78</v>
      </c>
    </row>
    <row r="23" spans="1:9" s="3" customFormat="1" ht="24.95" customHeight="1">
      <c r="A23" s="38"/>
      <c r="B23" s="18" t="s">
        <v>49</v>
      </c>
      <c r="C23" s="12">
        <v>10</v>
      </c>
      <c r="D23" s="13">
        <v>2130299</v>
      </c>
      <c r="E23" s="19">
        <v>502</v>
      </c>
      <c r="F23" s="19"/>
      <c r="G23" s="19">
        <v>92</v>
      </c>
      <c r="H23" s="20">
        <v>2001</v>
      </c>
      <c r="I23" s="21" t="s">
        <v>78</v>
      </c>
    </row>
    <row r="24" spans="1:9" s="5" customFormat="1" ht="24.95" customHeight="1">
      <c r="A24" s="36" t="s">
        <v>36</v>
      </c>
      <c r="B24" s="9" t="s">
        <v>37</v>
      </c>
      <c r="C24" s="15">
        <f>SUM(C25:C26)</f>
        <v>10</v>
      </c>
      <c r="D24" s="16"/>
      <c r="E24" s="16"/>
      <c r="F24" s="16"/>
      <c r="G24" s="16"/>
      <c r="H24" s="16"/>
      <c r="I24" s="17"/>
    </row>
    <row r="25" spans="1:9" s="3" customFormat="1" ht="24.95" customHeight="1">
      <c r="A25" s="37"/>
      <c r="B25" s="20" t="s">
        <v>38</v>
      </c>
      <c r="C25" s="12">
        <v>5</v>
      </c>
      <c r="D25" s="13">
        <v>2130299</v>
      </c>
      <c r="E25" s="19">
        <v>502</v>
      </c>
      <c r="F25" s="19"/>
      <c r="G25" s="19">
        <v>92</v>
      </c>
      <c r="H25" s="20">
        <v>2001</v>
      </c>
      <c r="I25" s="21" t="s">
        <v>78</v>
      </c>
    </row>
    <row r="26" spans="1:9" s="3" customFormat="1" ht="24.95" customHeight="1">
      <c r="A26" s="38"/>
      <c r="B26" s="20" t="s">
        <v>69</v>
      </c>
      <c r="C26" s="12">
        <v>5</v>
      </c>
      <c r="D26" s="13">
        <v>2130299</v>
      </c>
      <c r="E26" s="19">
        <v>502</v>
      </c>
      <c r="F26" s="19"/>
      <c r="G26" s="19">
        <v>92</v>
      </c>
      <c r="H26" s="20">
        <v>2001</v>
      </c>
      <c r="I26" s="21" t="s">
        <v>78</v>
      </c>
    </row>
    <row r="27" spans="1:9" s="5" customFormat="1" ht="24.95" customHeight="1">
      <c r="A27" s="36" t="s">
        <v>26</v>
      </c>
      <c r="B27" s="9" t="s">
        <v>27</v>
      </c>
      <c r="C27" s="15">
        <f>SUM(C28:C30)</f>
        <v>15</v>
      </c>
      <c r="D27" s="16"/>
      <c r="E27" s="16"/>
      <c r="F27" s="16"/>
      <c r="G27" s="16"/>
      <c r="H27" s="16"/>
      <c r="I27" s="17"/>
    </row>
    <row r="28" spans="1:9" ht="24.95" customHeight="1">
      <c r="A28" s="37"/>
      <c r="B28" s="20" t="s">
        <v>66</v>
      </c>
      <c r="C28" s="12">
        <v>5</v>
      </c>
      <c r="D28" s="13">
        <v>2130299</v>
      </c>
      <c r="E28" s="19">
        <v>502</v>
      </c>
      <c r="F28" s="19"/>
      <c r="G28" s="19">
        <v>92</v>
      </c>
      <c r="H28" s="20">
        <v>2001</v>
      </c>
      <c r="I28" s="21" t="s">
        <v>78</v>
      </c>
    </row>
    <row r="29" spans="1:9" ht="24.95" customHeight="1">
      <c r="A29" s="37"/>
      <c r="B29" s="20" t="s">
        <v>55</v>
      </c>
      <c r="C29" s="12">
        <v>5</v>
      </c>
      <c r="D29" s="13">
        <v>2130299</v>
      </c>
      <c r="E29" s="19">
        <v>502</v>
      </c>
      <c r="F29" s="19"/>
      <c r="G29" s="19">
        <v>92</v>
      </c>
      <c r="H29" s="20">
        <v>2001</v>
      </c>
      <c r="I29" s="21" t="s">
        <v>78</v>
      </c>
    </row>
    <row r="30" spans="1:9" ht="24.95" customHeight="1">
      <c r="A30" s="38"/>
      <c r="B30" s="20" t="s">
        <v>28</v>
      </c>
      <c r="C30" s="12">
        <v>5</v>
      </c>
      <c r="D30" s="13">
        <v>2130299</v>
      </c>
      <c r="E30" s="19">
        <v>502</v>
      </c>
      <c r="F30" s="19"/>
      <c r="G30" s="19">
        <v>92</v>
      </c>
      <c r="H30" s="20">
        <v>2001</v>
      </c>
      <c r="I30" s="21" t="s">
        <v>78</v>
      </c>
    </row>
    <row r="31" spans="1:9" s="6" customFormat="1" ht="24.95" customHeight="1">
      <c r="A31" s="36" t="s">
        <v>29</v>
      </c>
      <c r="B31" s="9" t="s">
        <v>30</v>
      </c>
      <c r="C31" s="15">
        <f>SUM(C32:C34)</f>
        <v>30</v>
      </c>
      <c r="D31" s="16"/>
      <c r="E31" s="16"/>
      <c r="F31" s="16"/>
      <c r="G31" s="16"/>
      <c r="H31" s="16"/>
      <c r="I31" s="17"/>
    </row>
    <row r="32" spans="1:9" ht="24.95" customHeight="1">
      <c r="A32" s="37"/>
      <c r="B32" s="20" t="s">
        <v>50</v>
      </c>
      <c r="C32" s="12">
        <v>5</v>
      </c>
      <c r="D32" s="13">
        <v>2130299</v>
      </c>
      <c r="E32" s="19">
        <v>502</v>
      </c>
      <c r="F32" s="19"/>
      <c r="G32" s="19">
        <v>92</v>
      </c>
      <c r="H32" s="20">
        <v>2001</v>
      </c>
      <c r="I32" s="21" t="s">
        <v>78</v>
      </c>
    </row>
    <row r="33" spans="1:9" ht="24.95" customHeight="1">
      <c r="A33" s="37"/>
      <c r="B33" s="18" t="s">
        <v>31</v>
      </c>
      <c r="C33" s="12">
        <v>15</v>
      </c>
      <c r="D33" s="13">
        <v>2130299</v>
      </c>
      <c r="E33" s="19">
        <v>502</v>
      </c>
      <c r="F33" s="19"/>
      <c r="G33" s="19">
        <v>92</v>
      </c>
      <c r="H33" s="20">
        <v>2001</v>
      </c>
      <c r="I33" s="23" t="s">
        <v>79</v>
      </c>
    </row>
    <row r="34" spans="1:9" ht="24.95" customHeight="1">
      <c r="A34" s="38"/>
      <c r="B34" s="24" t="s">
        <v>46</v>
      </c>
      <c r="C34" s="12">
        <v>10</v>
      </c>
      <c r="D34" s="13">
        <v>2130299</v>
      </c>
      <c r="E34" s="19">
        <v>502</v>
      </c>
      <c r="F34" s="19"/>
      <c r="G34" s="19">
        <v>92</v>
      </c>
      <c r="H34" s="20">
        <v>2001</v>
      </c>
      <c r="I34" s="8" t="s">
        <v>80</v>
      </c>
    </row>
    <row r="35" spans="1:9" s="6" customFormat="1" ht="24.95" customHeight="1">
      <c r="A35" s="36" t="s">
        <v>32</v>
      </c>
      <c r="B35" s="9" t="s">
        <v>33</v>
      </c>
      <c r="C35" s="15">
        <f>SUM(C36:C37)</f>
        <v>10</v>
      </c>
      <c r="D35" s="16"/>
      <c r="E35" s="16"/>
      <c r="F35" s="16"/>
      <c r="G35" s="16"/>
      <c r="H35" s="16"/>
      <c r="I35" s="17"/>
    </row>
    <row r="36" spans="1:9" ht="24.95" customHeight="1">
      <c r="A36" s="37"/>
      <c r="B36" s="24" t="s">
        <v>34</v>
      </c>
      <c r="C36" s="12">
        <v>5</v>
      </c>
      <c r="D36" s="13">
        <v>2130299</v>
      </c>
      <c r="E36" s="19">
        <v>502</v>
      </c>
      <c r="F36" s="19"/>
      <c r="G36" s="19">
        <v>92</v>
      </c>
      <c r="H36" s="20">
        <v>2001</v>
      </c>
      <c r="I36" s="21" t="s">
        <v>78</v>
      </c>
    </row>
    <row r="37" spans="1:9" ht="24.95" customHeight="1">
      <c r="A37" s="38"/>
      <c r="B37" s="24" t="s">
        <v>47</v>
      </c>
      <c r="C37" s="12">
        <v>5</v>
      </c>
      <c r="D37" s="13">
        <v>2130299</v>
      </c>
      <c r="E37" s="19">
        <v>502</v>
      </c>
      <c r="F37" s="19"/>
      <c r="G37" s="19">
        <v>92</v>
      </c>
      <c r="H37" s="20">
        <v>2001</v>
      </c>
      <c r="I37" s="21" t="s">
        <v>78</v>
      </c>
    </row>
    <row r="38" spans="1:9" s="6" customFormat="1" ht="24.95" customHeight="1">
      <c r="A38" s="36" t="s">
        <v>10</v>
      </c>
      <c r="B38" s="9" t="s">
        <v>11</v>
      </c>
      <c r="C38" s="15">
        <f>SUM(C39:C42)</f>
        <v>32</v>
      </c>
      <c r="D38" s="16"/>
      <c r="E38" s="16"/>
      <c r="F38" s="16"/>
      <c r="G38" s="16"/>
      <c r="H38" s="16"/>
      <c r="I38" s="17"/>
    </row>
    <row r="39" spans="1:9" ht="24.95" customHeight="1">
      <c r="A39" s="37"/>
      <c r="B39" s="18" t="s">
        <v>12</v>
      </c>
      <c r="C39" s="12">
        <v>17</v>
      </c>
      <c r="D39" s="13">
        <v>2130299</v>
      </c>
      <c r="E39" s="19">
        <v>502</v>
      </c>
      <c r="F39" s="19"/>
      <c r="G39" s="19">
        <v>92</v>
      </c>
      <c r="H39" s="20">
        <v>2001</v>
      </c>
      <c r="I39" s="8" t="s">
        <v>77</v>
      </c>
    </row>
    <row r="40" spans="1:9" ht="24.95" customHeight="1">
      <c r="A40" s="37"/>
      <c r="B40" s="24" t="s">
        <v>70</v>
      </c>
      <c r="C40" s="12">
        <v>5</v>
      </c>
      <c r="D40" s="13">
        <v>2130299</v>
      </c>
      <c r="E40" s="19">
        <v>502</v>
      </c>
      <c r="F40" s="19"/>
      <c r="G40" s="19">
        <v>92</v>
      </c>
      <c r="H40" s="20">
        <v>2001</v>
      </c>
      <c r="I40" s="21" t="s">
        <v>78</v>
      </c>
    </row>
    <row r="41" spans="1:9" ht="24.95" customHeight="1">
      <c r="A41" s="37"/>
      <c r="B41" s="24" t="s">
        <v>63</v>
      </c>
      <c r="C41" s="12">
        <v>5</v>
      </c>
      <c r="D41" s="13">
        <v>2130299</v>
      </c>
      <c r="E41" s="19">
        <v>502</v>
      </c>
      <c r="F41" s="19"/>
      <c r="G41" s="19">
        <v>92</v>
      </c>
      <c r="H41" s="20">
        <v>2001</v>
      </c>
      <c r="I41" s="21" t="s">
        <v>78</v>
      </c>
    </row>
    <row r="42" spans="1:9" ht="24.95" customHeight="1">
      <c r="A42" s="38"/>
      <c r="B42" s="24" t="s">
        <v>57</v>
      </c>
      <c r="C42" s="12">
        <v>5</v>
      </c>
      <c r="D42" s="13">
        <v>2130299</v>
      </c>
      <c r="E42" s="19">
        <v>502</v>
      </c>
      <c r="F42" s="19"/>
      <c r="G42" s="19">
        <v>92</v>
      </c>
      <c r="H42" s="20">
        <v>2001</v>
      </c>
      <c r="I42" s="21" t="s">
        <v>78</v>
      </c>
    </row>
    <row r="43" spans="1:9" s="6" customFormat="1" ht="24.95" customHeight="1">
      <c r="A43" s="36" t="s">
        <v>39</v>
      </c>
      <c r="B43" s="9" t="s">
        <v>40</v>
      </c>
      <c r="C43" s="15">
        <v>26</v>
      </c>
      <c r="D43" s="16"/>
      <c r="E43" s="16"/>
      <c r="F43" s="16"/>
      <c r="G43" s="16"/>
      <c r="H43" s="16"/>
      <c r="I43" s="17"/>
    </row>
    <row r="44" spans="1:9" ht="24.95" customHeight="1">
      <c r="A44" s="37"/>
      <c r="B44" s="24" t="s">
        <v>71</v>
      </c>
      <c r="C44" s="12">
        <v>16</v>
      </c>
      <c r="D44" s="13">
        <v>2130299</v>
      </c>
      <c r="E44" s="19">
        <v>502</v>
      </c>
      <c r="F44" s="19"/>
      <c r="G44" s="19">
        <v>92</v>
      </c>
      <c r="H44" s="20">
        <v>2001</v>
      </c>
      <c r="I44" s="21" t="s">
        <v>78</v>
      </c>
    </row>
    <row r="45" spans="1:9" ht="24.95" customHeight="1">
      <c r="A45" s="37"/>
      <c r="B45" s="24" t="s">
        <v>64</v>
      </c>
      <c r="C45" s="12">
        <v>5</v>
      </c>
      <c r="D45" s="13">
        <v>2130299</v>
      </c>
      <c r="E45" s="19">
        <v>502</v>
      </c>
      <c r="F45" s="19"/>
      <c r="G45" s="19">
        <v>92</v>
      </c>
      <c r="H45" s="20">
        <v>2001</v>
      </c>
      <c r="I45" s="21" t="s">
        <v>78</v>
      </c>
    </row>
    <row r="46" spans="1:9" ht="24.95" customHeight="1">
      <c r="A46" s="38"/>
      <c r="B46" s="24" t="s">
        <v>41</v>
      </c>
      <c r="C46" s="12">
        <v>5</v>
      </c>
      <c r="D46" s="13">
        <v>2130299</v>
      </c>
      <c r="E46" s="19">
        <v>502</v>
      </c>
      <c r="F46" s="19"/>
      <c r="G46" s="19">
        <v>92</v>
      </c>
      <c r="H46" s="20">
        <v>2001</v>
      </c>
      <c r="I46" s="21" t="s">
        <v>78</v>
      </c>
    </row>
    <row r="47" spans="1:9" s="6" customFormat="1" ht="24.95" customHeight="1">
      <c r="A47" s="36" t="s">
        <v>13</v>
      </c>
      <c r="B47" s="9" t="s">
        <v>14</v>
      </c>
      <c r="C47" s="15">
        <f>SUM(C48:C52)</f>
        <v>61</v>
      </c>
      <c r="D47" s="16"/>
      <c r="E47" s="16"/>
      <c r="F47" s="16"/>
      <c r="G47" s="16"/>
      <c r="H47" s="16"/>
      <c r="I47" s="17"/>
    </row>
    <row r="48" spans="1:9" ht="24.95" customHeight="1">
      <c r="A48" s="37"/>
      <c r="B48" s="18" t="s">
        <v>15</v>
      </c>
      <c r="C48" s="12">
        <v>30</v>
      </c>
      <c r="D48" s="13">
        <v>2130299</v>
      </c>
      <c r="E48" s="19">
        <v>502</v>
      </c>
      <c r="F48" s="19"/>
      <c r="G48" s="19">
        <v>92</v>
      </c>
      <c r="H48" s="20">
        <v>2001</v>
      </c>
      <c r="I48" s="8" t="s">
        <v>77</v>
      </c>
    </row>
    <row r="49" spans="1:9" ht="24.95" customHeight="1">
      <c r="A49" s="37"/>
      <c r="B49" s="24" t="s">
        <v>72</v>
      </c>
      <c r="C49" s="12">
        <v>5</v>
      </c>
      <c r="D49" s="13">
        <v>2130299</v>
      </c>
      <c r="E49" s="19">
        <v>502</v>
      </c>
      <c r="F49" s="19"/>
      <c r="G49" s="19">
        <v>92</v>
      </c>
      <c r="H49" s="20">
        <v>2001</v>
      </c>
      <c r="I49" s="21" t="s">
        <v>78</v>
      </c>
    </row>
    <row r="50" spans="1:9" ht="24.95" customHeight="1">
      <c r="A50" s="37"/>
      <c r="B50" s="24" t="s">
        <v>42</v>
      </c>
      <c r="C50" s="12">
        <v>10</v>
      </c>
      <c r="D50" s="13">
        <v>2130299</v>
      </c>
      <c r="E50" s="19">
        <v>502</v>
      </c>
      <c r="F50" s="19"/>
      <c r="G50" s="19">
        <v>92</v>
      </c>
      <c r="H50" s="20">
        <v>2001</v>
      </c>
      <c r="I50" s="21" t="s">
        <v>78</v>
      </c>
    </row>
    <row r="51" spans="1:9" ht="24.95" customHeight="1">
      <c r="A51" s="37"/>
      <c r="B51" s="24" t="s">
        <v>58</v>
      </c>
      <c r="C51" s="12">
        <v>5</v>
      </c>
      <c r="D51" s="13">
        <v>2130299</v>
      </c>
      <c r="E51" s="19">
        <v>502</v>
      </c>
      <c r="F51" s="19"/>
      <c r="G51" s="19">
        <v>92</v>
      </c>
      <c r="H51" s="20">
        <v>2001</v>
      </c>
      <c r="I51" s="21" t="s">
        <v>78</v>
      </c>
    </row>
    <row r="52" spans="1:9" ht="24.95" customHeight="1">
      <c r="A52" s="38"/>
      <c r="B52" s="24" t="s">
        <v>51</v>
      </c>
      <c r="C52" s="12">
        <v>11</v>
      </c>
      <c r="D52" s="13">
        <v>2130299</v>
      </c>
      <c r="E52" s="19">
        <v>502</v>
      </c>
      <c r="F52" s="19"/>
      <c r="G52" s="19">
        <v>92</v>
      </c>
      <c r="H52" s="20">
        <v>2001</v>
      </c>
      <c r="I52" s="21" t="s">
        <v>78</v>
      </c>
    </row>
    <row r="53" spans="1:9" s="6" customFormat="1" ht="24.95" customHeight="1">
      <c r="A53" s="36" t="s">
        <v>16</v>
      </c>
      <c r="B53" s="9" t="s">
        <v>17</v>
      </c>
      <c r="C53" s="15">
        <f>SUM(C54:C58)</f>
        <v>59</v>
      </c>
      <c r="D53" s="16"/>
      <c r="E53" s="16"/>
      <c r="F53" s="16"/>
      <c r="G53" s="16"/>
      <c r="H53" s="16"/>
      <c r="I53" s="17"/>
    </row>
    <row r="54" spans="1:9" ht="24.95" customHeight="1">
      <c r="A54" s="37"/>
      <c r="B54" s="18" t="s">
        <v>18</v>
      </c>
      <c r="C54" s="12">
        <v>23</v>
      </c>
      <c r="D54" s="13">
        <v>2130299</v>
      </c>
      <c r="E54" s="19">
        <v>502</v>
      </c>
      <c r="F54" s="19"/>
      <c r="G54" s="19">
        <v>92</v>
      </c>
      <c r="H54" s="20">
        <v>2001</v>
      </c>
      <c r="I54" s="8" t="s">
        <v>81</v>
      </c>
    </row>
    <row r="55" spans="1:9" ht="24.95" customHeight="1">
      <c r="A55" s="37"/>
      <c r="B55" s="24" t="s">
        <v>43</v>
      </c>
      <c r="C55" s="12">
        <v>15</v>
      </c>
      <c r="D55" s="13">
        <v>2130299</v>
      </c>
      <c r="E55" s="19">
        <v>502</v>
      </c>
      <c r="F55" s="19"/>
      <c r="G55" s="19">
        <v>92</v>
      </c>
      <c r="H55" s="20">
        <v>2001</v>
      </c>
      <c r="I55" s="8" t="s">
        <v>82</v>
      </c>
    </row>
    <row r="56" spans="1:9" ht="24.95" customHeight="1">
      <c r="A56" s="37"/>
      <c r="B56" s="24" t="s">
        <v>73</v>
      </c>
      <c r="C56" s="12">
        <v>11</v>
      </c>
      <c r="D56" s="13">
        <v>2130299</v>
      </c>
      <c r="E56" s="19">
        <v>502</v>
      </c>
      <c r="F56" s="19"/>
      <c r="G56" s="19">
        <v>92</v>
      </c>
      <c r="H56" s="20">
        <v>2001</v>
      </c>
      <c r="I56" s="21" t="s">
        <v>78</v>
      </c>
    </row>
    <row r="57" spans="1:9" ht="24.95" customHeight="1">
      <c r="A57" s="37"/>
      <c r="B57" s="24" t="s">
        <v>52</v>
      </c>
      <c r="C57" s="12">
        <v>5</v>
      </c>
      <c r="D57" s="13">
        <v>2130299</v>
      </c>
      <c r="E57" s="19">
        <v>502</v>
      </c>
      <c r="F57" s="19"/>
      <c r="G57" s="19">
        <v>92</v>
      </c>
      <c r="H57" s="20">
        <v>2001</v>
      </c>
      <c r="I57" s="21" t="s">
        <v>78</v>
      </c>
    </row>
    <row r="58" spans="1:9" ht="24.95" customHeight="1">
      <c r="A58" s="38"/>
      <c r="B58" s="24" t="s">
        <v>53</v>
      </c>
      <c r="C58" s="12">
        <v>5</v>
      </c>
      <c r="D58" s="13">
        <v>2130299</v>
      </c>
      <c r="E58" s="19">
        <v>502</v>
      </c>
      <c r="F58" s="19"/>
      <c r="G58" s="19">
        <v>92</v>
      </c>
      <c r="H58" s="20">
        <v>2001</v>
      </c>
      <c r="I58" s="21" t="s">
        <v>78</v>
      </c>
    </row>
    <row r="59" spans="1:9" s="6" customFormat="1" ht="24.95" customHeight="1">
      <c r="A59" s="36" t="s">
        <v>19</v>
      </c>
      <c r="B59" s="9" t="s">
        <v>20</v>
      </c>
      <c r="C59" s="15">
        <f>SUM(C60:C64)</f>
        <v>40</v>
      </c>
      <c r="D59" s="16"/>
      <c r="E59" s="16"/>
      <c r="F59" s="16"/>
      <c r="G59" s="16"/>
      <c r="H59" s="16"/>
      <c r="I59" s="17"/>
    </row>
    <row r="60" spans="1:9" ht="24.95" customHeight="1">
      <c r="A60" s="37"/>
      <c r="B60" s="20" t="s">
        <v>21</v>
      </c>
      <c r="C60" s="12">
        <v>5</v>
      </c>
      <c r="D60" s="13">
        <v>2130299</v>
      </c>
      <c r="E60" s="19">
        <v>502</v>
      </c>
      <c r="F60" s="19"/>
      <c r="G60" s="19">
        <v>92</v>
      </c>
      <c r="H60" s="20">
        <v>2001</v>
      </c>
      <c r="I60" s="21" t="s">
        <v>78</v>
      </c>
    </row>
    <row r="61" spans="1:9" ht="24.95" customHeight="1">
      <c r="A61" s="37"/>
      <c r="B61" s="18" t="s">
        <v>54</v>
      </c>
      <c r="C61" s="12">
        <v>5</v>
      </c>
      <c r="D61" s="13">
        <v>2130299</v>
      </c>
      <c r="E61" s="19">
        <v>502</v>
      </c>
      <c r="F61" s="19"/>
      <c r="G61" s="19">
        <v>92</v>
      </c>
      <c r="H61" s="20">
        <v>2001</v>
      </c>
      <c r="I61" s="21" t="s">
        <v>78</v>
      </c>
    </row>
    <row r="62" spans="1:9" ht="24.95" customHeight="1">
      <c r="A62" s="37"/>
      <c r="B62" s="18" t="s">
        <v>44</v>
      </c>
      <c r="C62" s="12">
        <v>5</v>
      </c>
      <c r="D62" s="13">
        <v>2130299</v>
      </c>
      <c r="E62" s="19">
        <v>502</v>
      </c>
      <c r="F62" s="19"/>
      <c r="G62" s="19">
        <v>92</v>
      </c>
      <c r="H62" s="20">
        <v>2001</v>
      </c>
      <c r="I62" s="21" t="s">
        <v>78</v>
      </c>
    </row>
    <row r="63" spans="1:9" ht="24.95" customHeight="1">
      <c r="A63" s="37"/>
      <c r="B63" s="18" t="s">
        <v>74</v>
      </c>
      <c r="C63" s="12">
        <v>10</v>
      </c>
      <c r="D63" s="13">
        <v>2130299</v>
      </c>
      <c r="E63" s="19">
        <v>502</v>
      </c>
      <c r="F63" s="19"/>
      <c r="G63" s="19">
        <v>92</v>
      </c>
      <c r="H63" s="20">
        <v>2001</v>
      </c>
      <c r="I63" s="8" t="s">
        <v>80</v>
      </c>
    </row>
    <row r="64" spans="1:9" ht="24.95" customHeight="1">
      <c r="A64" s="38"/>
      <c r="B64" s="18" t="s">
        <v>75</v>
      </c>
      <c r="C64" s="12">
        <v>15</v>
      </c>
      <c r="D64" s="13">
        <v>2130299</v>
      </c>
      <c r="E64" s="19">
        <v>502</v>
      </c>
      <c r="F64" s="19"/>
      <c r="G64" s="19">
        <v>92</v>
      </c>
      <c r="H64" s="20">
        <v>2001</v>
      </c>
      <c r="I64" s="25" t="s">
        <v>79</v>
      </c>
    </row>
  </sheetData>
  <autoFilter ref="A4:I64"/>
  <mergeCells count="15">
    <mergeCell ref="A38:A42"/>
    <mergeCell ref="A43:A46"/>
    <mergeCell ref="A47:A52"/>
    <mergeCell ref="A53:A58"/>
    <mergeCell ref="A59:A64"/>
    <mergeCell ref="A16:A23"/>
    <mergeCell ref="A24:A26"/>
    <mergeCell ref="A27:A30"/>
    <mergeCell ref="A31:A34"/>
    <mergeCell ref="A35:A37"/>
    <mergeCell ref="A2:I2"/>
    <mergeCell ref="A5:B5"/>
    <mergeCell ref="A6:B6"/>
    <mergeCell ref="A7:A9"/>
    <mergeCell ref="A10:A15"/>
  </mergeCells>
  <phoneticPr fontId="12" type="noConversion"/>
  <printOptions horizontalCentered="1"/>
  <pageMargins left="0.75" right="0.75" top="0.59" bottom="0.79" header="0.31" footer="0.51"/>
  <pageSetup paperSize="9" scale="81" fitToHeight="0" orientation="portrait"/>
  <headerFooter scaleWithDoc="0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附件13</vt:lpstr>
      <vt:lpstr>附件13!Print_Titles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46066</dc:creator>
  <cp:lastModifiedBy>张曦 null</cp:lastModifiedBy>
  <dcterms:created xsi:type="dcterms:W3CDTF">2021-03-29T07:14:00Z</dcterms:created>
  <dcterms:modified xsi:type="dcterms:W3CDTF">2021-04-02T12:11:32Z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E09EC1EFA1234E1E8E138F53179A08A0</vt:lpwstr>
  </property>
</Properties>
</file>