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mc:AlternateContent xmlns:mc="http://schemas.openxmlformats.org/markup-compatibility/2006">
    <mc:Choice Requires="x15">
      <x15ac:absPath xmlns:x15ac="http://schemas.microsoft.com/office/spreadsheetml/2010/11/ac" url="C:\Users\Administrator\Desktop\至信事务所\项目\林业产业建设基金绩效考评\林业产业建设基金绩效考评（附件及方案）\"/>
    </mc:Choice>
  </mc:AlternateContent>
  <xr:revisionPtr revIDLastSave="0" documentId="10_ncr:8100000_{6AE42499-7C21-4D41-A0C4-70FAF1E829C0}" xr6:coauthVersionLast="32" xr6:coauthVersionMax="32" xr10:uidLastSave="{00000000-0000-0000-0000-000000000000}"/>
  <bookViews>
    <workbookView xWindow="0" yWindow="0" windowWidth="18840" windowHeight="8970" xr2:uid="{00000000-000D-0000-FFFF-FFFF00000000}"/>
  </bookViews>
  <sheets>
    <sheet name="2015-2017年度林业产业建设专项资金绩效评价指标表" sheetId="1" r:id="rId1"/>
  </sheets>
  <calcPr calcId="162913"/>
</workbook>
</file>

<file path=xl/calcChain.xml><?xml version="1.0" encoding="utf-8"?>
<calcChain xmlns="http://schemas.openxmlformats.org/spreadsheetml/2006/main">
  <c r="J40" i="1" l="1"/>
  <c r="F40" i="1"/>
  <c r="D40" i="1"/>
  <c r="B35" i="1"/>
  <c r="B40" i="1" s="1"/>
  <c r="D31" i="1"/>
  <c r="B31" i="1"/>
  <c r="D16" i="1"/>
  <c r="B16" i="1"/>
  <c r="D6" i="1"/>
  <c r="B6" i="1"/>
</calcChain>
</file>

<file path=xl/sharedStrings.xml><?xml version="1.0" encoding="utf-8"?>
<sst xmlns="http://schemas.openxmlformats.org/spreadsheetml/2006/main" count="156" uniqueCount="141">
  <si>
    <t>2015-2017年度林业产业建设专项资金绩效评价指标表</t>
  </si>
  <si>
    <r>
      <rPr>
        <sz val="9"/>
        <rFont val="宋体"/>
        <family val="3"/>
        <charset val="134"/>
      </rPr>
      <t>评价指标</t>
    </r>
  </si>
  <si>
    <t>指标说明</t>
  </si>
  <si>
    <t>评价要点</t>
  </si>
  <si>
    <t>评分标准</t>
  </si>
  <si>
    <t>评价
得分</t>
  </si>
  <si>
    <t>评价依据</t>
  </si>
  <si>
    <r>
      <rPr>
        <sz val="9"/>
        <rFont val="宋体"/>
        <family val="3"/>
        <charset val="134"/>
      </rPr>
      <t>一级指标</t>
    </r>
  </si>
  <si>
    <r>
      <rPr>
        <sz val="9"/>
        <rFont val="宋体"/>
        <family val="3"/>
        <charset val="134"/>
      </rPr>
      <t>二级指标</t>
    </r>
  </si>
  <si>
    <r>
      <rPr>
        <sz val="9"/>
        <rFont val="宋体"/>
        <family val="3"/>
        <charset val="134"/>
      </rPr>
      <t>三级指标</t>
    </r>
  </si>
  <si>
    <r>
      <rPr>
        <sz val="9"/>
        <rFont val="宋体"/>
        <family val="3"/>
        <charset val="134"/>
      </rPr>
      <t>名称</t>
    </r>
  </si>
  <si>
    <r>
      <rPr>
        <sz val="9"/>
        <rFont val="宋体"/>
        <family val="3"/>
        <charset val="134"/>
      </rPr>
      <t>权重</t>
    </r>
    <r>
      <rPr>
        <sz val="9"/>
        <rFont val="Times New Roman"/>
        <family val="1"/>
      </rPr>
      <t>(%)</t>
    </r>
  </si>
  <si>
    <t>投入</t>
  </si>
  <si>
    <t>项目立项</t>
  </si>
  <si>
    <t>决策依据充分性</t>
  </si>
  <si>
    <t>反映和考核项目申报规范和决策依据充分情况。</t>
  </si>
  <si>
    <t>符合，1分；不符合，0分。</t>
  </si>
  <si>
    <t>政策制度文件</t>
  </si>
  <si>
    <t>建了，2分；未建，0分。</t>
  </si>
  <si>
    <t>决策程序规范性</t>
  </si>
  <si>
    <t>反映和考核项目立项规范情况。</t>
  </si>
  <si>
    <t>共2分，每缺少1项资料扣0.5分，扣完2分为止</t>
  </si>
  <si>
    <t>政策制度文件、“十三五”林业规划</t>
  </si>
  <si>
    <t>有，1分；无，0分。</t>
  </si>
  <si>
    <t>绩效目标明确性</t>
  </si>
  <si>
    <t>反映和考核项目绩效目标的明确、具体情况。</t>
  </si>
  <si>
    <t>全有，3分；每少一个指标或指标值扣0.5分，扣完为止。</t>
  </si>
  <si>
    <t>项目审批资料</t>
  </si>
  <si>
    <t>资金落实</t>
  </si>
  <si>
    <t>项目申报规范性</t>
  </si>
  <si>
    <t>反映和考核项目是否存在重复申报或虚报冒领情况</t>
  </si>
  <si>
    <t>本项最高得3分。每发现一起项目重复申报或虚报冒领资金各扣1分。3分扣完时，在总体得分上继续扣分。</t>
  </si>
  <si>
    <t>财政资金到位率</t>
  </si>
  <si>
    <t>反映和考核项目财政资金落实情况</t>
  </si>
  <si>
    <t>每个要点1分，到位率100%得1分，50%≤到位率＜100%得0.5分，低于50%不得分。</t>
  </si>
  <si>
    <t>资金拨付凭证、银行进账单及记账凭证等</t>
  </si>
  <si>
    <t>到位及时率</t>
  </si>
  <si>
    <t>反映和考核项目资金到位的及时性</t>
  </si>
  <si>
    <t>项目资金按照计划进度和时间到位</t>
  </si>
  <si>
    <t>进度和时间与计划均一致，2分；有一项不一致，1分；均不一致，0分</t>
  </si>
  <si>
    <t>过程</t>
  </si>
  <si>
    <t>项目管理</t>
  </si>
  <si>
    <t>管理制度健全性</t>
  </si>
  <si>
    <t>反映和考核项目主管部门和实施单位的业务管理制度对项目顺利实施的保障程度</t>
  </si>
  <si>
    <t>健全，2分；一般，1分；没有，0分</t>
  </si>
  <si>
    <t>项目管理制度</t>
  </si>
  <si>
    <t>制度执行有效性</t>
  </si>
  <si>
    <t>业务实施是否符合相关制度规定，反映和考核业务管理制度的有效执行情况</t>
  </si>
  <si>
    <t>良好，2分；一般，1分；没有，0分。</t>
  </si>
  <si>
    <t>未调整或调整手续完备，2分；任一项调整无手续，1分；两项都调整且无手续，0分。</t>
  </si>
  <si>
    <t>项目质量控制</t>
  </si>
  <si>
    <t>反映和考核项目质量的检查、验收内容和方法</t>
  </si>
  <si>
    <t>与计划一致，2分；每少检查一次，扣1分，扣完为止。</t>
  </si>
  <si>
    <t>与计划一致，2分；每差异一项，扣1分，扣完为止。</t>
  </si>
  <si>
    <t>项目预算调整率</t>
  </si>
  <si>
    <t>反映和考核项目预算资金的调整情况</t>
  </si>
  <si>
    <t>预算调整率=调整金额÷原预算金额×100%</t>
  </si>
  <si>
    <t>未调整，2分；调整率小于25%，1.5分；25%≤调整率＜50%,1分；大于50%，0分。</t>
  </si>
  <si>
    <t>资金、财务管理制度</t>
  </si>
  <si>
    <t>专项资金使用率</t>
  </si>
  <si>
    <t>反映资金的使用进度，考核项目专项资金实际使用金额与专项资金指标下达金额的比率。</t>
  </si>
  <si>
    <t>专项资金使用率=截至当年末或2018年4月30日止项目专项资金实际支出金额÷当年或项目期内专项资金指标下达金额×100%</t>
  </si>
  <si>
    <t>100%，6分；未达到90%，4分；未达到80%，3分；当年末未达到70%或至2018年4月30日未达到90%，2分；当年末未达到60%或至2018年4月30日未达到80%，1分；当年末未达到50%或至2018年4月30日未达到70%，0分。两项合计最多扣6分。</t>
  </si>
  <si>
    <t>专项资金使用规范性</t>
  </si>
  <si>
    <t>考核主管部门的资金分配和项目单位的资金使用的规范性。</t>
  </si>
  <si>
    <t>项目资金专款专用，资金支出符合项目预算批复的用途和支出范围，不存在截留、挤占、挪用、虚列支出等情况</t>
  </si>
  <si>
    <t>每发现任一一起扣1分。5分扣完时，在总得分上继续扣分。</t>
  </si>
  <si>
    <t>财务核算规范性</t>
  </si>
  <si>
    <t>考核项目主管部门和项目单位财务基础工作和财务核算的规范性</t>
  </si>
  <si>
    <t>①按不同的专项资金项目进行明细核算</t>
  </si>
  <si>
    <t>是，1分；否，0分。</t>
  </si>
  <si>
    <t>相关报表、账簿、凭证及附件</t>
  </si>
  <si>
    <t>是，2分；每出现一次不符项，扣0.5分。扣完为止。</t>
  </si>
  <si>
    <t>财务监控有效性</t>
  </si>
  <si>
    <t>考核实施单位是否为保障资金的安全、规范运行而采取了必要的监控措施</t>
  </si>
  <si>
    <t>对项目资金进行了监控、检查，有检查记录、检查总结或整改通知等</t>
  </si>
  <si>
    <t>有，2分；无，0分。</t>
  </si>
  <si>
    <t>监控制度、监控记录</t>
  </si>
  <si>
    <t>绩效总结</t>
  </si>
  <si>
    <t>项目绩效自评情况</t>
  </si>
  <si>
    <t>考核项目主管部门和项目单位对项目绩效评价的重视度</t>
  </si>
  <si>
    <t>项目单位完成自评的</t>
  </si>
  <si>
    <t>项目主管部门组织、布置自评工作，并进行项目自评总结的</t>
  </si>
  <si>
    <t>自评报告、自评通知</t>
  </si>
  <si>
    <t>产出</t>
  </si>
  <si>
    <t>项目产出</t>
  </si>
  <si>
    <t>项目完成率</t>
  </si>
  <si>
    <t>考核专项资金安排的项目截至2018年4月30日实际完成数量。</t>
  </si>
  <si>
    <t>项目未完成率=（1-项目期内实际产出的产品或提供的服务数量)÷项目期内计划产出的产品或提供的服务数量×100%</t>
  </si>
  <si>
    <t>项目未完成率达到30%以上的扣5分，未完成率达到20-30%（含）的扣3分，未完成率达到10%-20%（含）的扣2分，未完成率10%（含）以下的扣1分。</t>
  </si>
  <si>
    <t>项目完成及时率</t>
  </si>
  <si>
    <t>考核项目产出时效目标的实现程度</t>
  </si>
  <si>
    <t>完成及时率=（计划完成时间-实际完成时间）÷计划完成时间×100%</t>
  </si>
  <si>
    <t>按照进度计划完成或提前完成阶段性目标，4分，每一个项目推迟一个月扣1分，扣完为止。</t>
  </si>
  <si>
    <t>质量达标率</t>
  </si>
  <si>
    <t>考核实施效果情况（请根据具体项目细化质量指标）</t>
  </si>
  <si>
    <t>质量达标率=质量达标产出数÷实际产出数×100%</t>
  </si>
  <si>
    <t>质量合格率达到80%（4分）每降低5%扣2分，扣完为止</t>
  </si>
  <si>
    <t>油茶造林工程、楠竹造林等工程管理办法</t>
  </si>
  <si>
    <t>成本节约率</t>
  </si>
  <si>
    <t>反映和考核项目单位如期、保质、保量完成既定目标下的成本节约程度</t>
  </si>
  <si>
    <t>成本节约率=（计划成本-实际成本）÷计划成本×100%</t>
  </si>
  <si>
    <t>在项目完成率、项目完成及时率和质量达标率未扣分的情况下，成本每节约1%，1分；最高得8分</t>
  </si>
  <si>
    <t>综合效益</t>
  </si>
  <si>
    <t>项目效益</t>
  </si>
  <si>
    <r>
      <rPr>
        <sz val="9"/>
        <rFont val="宋体"/>
        <family val="3"/>
        <charset val="134"/>
      </rPr>
      <t>经济效益</t>
    </r>
  </si>
  <si>
    <t>反映和考核项目实施对项目主体及当地林农直接或间接增加收入情况</t>
  </si>
  <si>
    <t>根据报送财政或上级主管部门的自评报告和项目制定的绩效目标情况审核</t>
  </si>
  <si>
    <t>明显：4分；一般：2分；不明显：0分。</t>
  </si>
  <si>
    <t>1、自评报告和项目绩效目标情况审核。                  2、调查问卷</t>
  </si>
  <si>
    <r>
      <rPr>
        <sz val="9"/>
        <rFont val="宋体"/>
        <family val="3"/>
        <charset val="134"/>
      </rPr>
      <t>社会效益</t>
    </r>
  </si>
  <si>
    <t>反映和考核项目实施直接或间接促进社会就业，带动林农致富，拉动了相关产业发展情况</t>
  </si>
  <si>
    <t>环境效益</t>
  </si>
  <si>
    <t>项目实施对生态环境所带来的直接或间接影响情况</t>
  </si>
  <si>
    <t>根据报送财政或上级主管部门的自评报告和现场落实情况审核</t>
  </si>
  <si>
    <t>项目后续运行及成效发挥的可持续影响情况</t>
  </si>
  <si>
    <t>根据当地林业主管部门的数据审核</t>
  </si>
  <si>
    <t>服务对象对项目实施效果的满意程度</t>
  </si>
  <si>
    <t>从对解决贫困的作用、公众的生态意识水平、环境改善满意度等方面来评价</t>
  </si>
  <si>
    <r>
      <t>经访谈：满意，</t>
    </r>
    <r>
      <rPr>
        <sz val="9"/>
        <rFont val="Times New Roman"/>
        <family val="1"/>
      </rPr>
      <t>4</t>
    </r>
    <r>
      <rPr>
        <sz val="9"/>
        <rFont val="宋体"/>
        <family val="3"/>
        <charset val="134"/>
      </rPr>
      <t>分；较满意，</t>
    </r>
    <r>
      <rPr>
        <sz val="9"/>
        <rFont val="Times New Roman"/>
        <family val="1"/>
      </rPr>
      <t>3</t>
    </r>
    <r>
      <rPr>
        <sz val="9"/>
        <rFont val="宋体"/>
        <family val="3"/>
        <charset val="134"/>
      </rPr>
      <t>分；一般，2分；不满意，</t>
    </r>
    <r>
      <rPr>
        <sz val="9"/>
        <rFont val="Times New Roman"/>
        <family val="1"/>
      </rPr>
      <t>0</t>
    </r>
    <r>
      <rPr>
        <sz val="9"/>
        <rFont val="宋体"/>
        <family val="3"/>
        <charset val="134"/>
      </rPr>
      <t>分。</t>
    </r>
  </si>
  <si>
    <t>合计</t>
  </si>
  <si>
    <r>
      <t></t>
    </r>
    <r>
      <rPr>
        <sz val="9"/>
        <rFont val="宋体"/>
        <family val="3"/>
        <charset val="134"/>
      </rPr>
      <t>项目符合</t>
    </r>
    <r>
      <rPr>
        <sz val="9"/>
        <rFont val="Wingdings"/>
        <charset val="2"/>
      </rPr>
      <t>“</t>
    </r>
    <r>
      <rPr>
        <sz val="9"/>
        <rFont val="宋体"/>
        <family val="3"/>
        <charset val="134"/>
      </rPr>
      <t>十三五</t>
    </r>
    <r>
      <rPr>
        <sz val="9"/>
        <rFont val="Wingdings"/>
        <charset val="2"/>
      </rPr>
      <t>”</t>
    </r>
    <r>
      <rPr>
        <sz val="9"/>
        <rFont val="宋体"/>
        <family val="3"/>
        <charset val="134"/>
      </rPr>
      <t>林业规划；</t>
    </r>
    <r>
      <rPr>
        <sz val="9"/>
        <rFont val="Wingdings"/>
        <charset val="2"/>
      </rPr>
      <t xml:space="preserve">            </t>
    </r>
  </si>
  <si>
    <r>
      <t></t>
    </r>
    <r>
      <rPr>
        <sz val="9"/>
        <rFont val="宋体"/>
        <family val="3"/>
        <charset val="134"/>
      </rPr>
      <t>项目符合林业厅年度工作计划。</t>
    </r>
  </si>
  <si>
    <r>
      <t></t>
    </r>
    <r>
      <rPr>
        <sz val="9"/>
        <rFont val="宋体"/>
        <family val="3"/>
        <charset val="134"/>
      </rPr>
      <t>按项目法分配的专项资金建立了项目库</t>
    </r>
  </si>
  <si>
    <r>
      <t></t>
    </r>
    <r>
      <rPr>
        <sz val="9"/>
        <rFont val="宋体"/>
        <family val="3"/>
        <charset val="134"/>
      </rPr>
      <t>有立项申请书、可行性研究报告、专家论证材料、预算计划等符合立项要求的资料；</t>
    </r>
    <r>
      <rPr>
        <sz val="9"/>
        <rFont val="Wingdings"/>
        <charset val="2"/>
      </rPr>
      <t xml:space="preserve">          </t>
    </r>
  </si>
  <si>
    <r>
      <t></t>
    </r>
    <r>
      <rPr>
        <sz val="9"/>
        <rFont val="宋体"/>
        <family val="3"/>
        <charset val="134"/>
      </rPr>
      <t>有立项申报并经批复同意。</t>
    </r>
  </si>
  <si>
    <r>
      <t></t>
    </r>
    <r>
      <rPr>
        <sz val="9"/>
        <rFont val="宋体"/>
        <family val="3"/>
        <charset val="134"/>
      </rPr>
      <t>项目绩效指标及指标值明确；项目阶段性绩效指标及指标值明确；项目预期产出效益和效果指标及指标值明确。</t>
    </r>
  </si>
  <si>
    <r>
      <t></t>
    </r>
    <r>
      <rPr>
        <sz val="9"/>
        <rFont val="宋体"/>
        <family val="3"/>
        <charset val="134"/>
      </rPr>
      <t>没有重复申报项目资金；</t>
    </r>
    <r>
      <rPr>
        <sz val="9"/>
        <rFont val="Wingdings"/>
        <charset val="2"/>
      </rPr>
      <t xml:space="preserve">             </t>
    </r>
    <r>
      <rPr>
        <sz val="9"/>
        <rFont val="宋体"/>
        <family val="3"/>
        <charset val="134"/>
      </rPr>
      <t>没有虚报冒领项目资金</t>
    </r>
  </si>
  <si>
    <r>
      <t></t>
    </r>
    <r>
      <rPr>
        <sz val="9"/>
        <rFont val="宋体"/>
        <family val="3"/>
        <charset val="134"/>
      </rPr>
      <t>专项资金部门资金到位率=（实际到位资金</t>
    </r>
    <r>
      <rPr>
        <sz val="9"/>
        <rFont val="Arial"/>
        <family val="2"/>
      </rPr>
      <t>÷</t>
    </r>
    <r>
      <rPr>
        <sz val="9"/>
        <rFont val="宋体"/>
        <family val="3"/>
        <charset val="134"/>
      </rPr>
      <t>计划投入资金）</t>
    </r>
    <r>
      <rPr>
        <sz val="9"/>
        <rFont val="Arial"/>
        <family val="2"/>
      </rPr>
      <t>×</t>
    </r>
    <r>
      <rPr>
        <sz val="9"/>
        <rFont val="宋体"/>
        <family val="3"/>
        <charset val="134"/>
      </rPr>
      <t>100%</t>
    </r>
  </si>
  <si>
    <r>
      <t></t>
    </r>
    <r>
      <rPr>
        <sz val="9"/>
        <rFont val="宋体"/>
        <family val="3"/>
        <charset val="134"/>
      </rPr>
      <t>专项资金项目资金到位率=（实际到达单位财政资金</t>
    </r>
    <r>
      <rPr>
        <sz val="9"/>
        <rFont val="Arial"/>
        <family val="2"/>
      </rPr>
      <t>÷</t>
    </r>
    <r>
      <rPr>
        <sz val="9"/>
        <rFont val="宋体"/>
        <family val="3"/>
        <charset val="134"/>
      </rPr>
      <t>审批给予财政资金）</t>
    </r>
    <r>
      <rPr>
        <sz val="9"/>
        <rFont val="Arial"/>
        <family val="2"/>
      </rPr>
      <t>×</t>
    </r>
    <r>
      <rPr>
        <sz val="9"/>
        <rFont val="宋体"/>
        <family val="3"/>
        <charset val="134"/>
      </rPr>
      <t>100%</t>
    </r>
  </si>
  <si>
    <r>
      <t></t>
    </r>
    <r>
      <rPr>
        <sz val="9"/>
        <rFont val="宋体"/>
        <family val="3"/>
        <charset val="134"/>
      </rPr>
      <t>项目主管部门有成文的管理制度</t>
    </r>
  </si>
  <si>
    <r>
      <t></t>
    </r>
    <r>
      <rPr>
        <sz val="9"/>
        <rFont val="宋体"/>
        <family val="3"/>
        <charset val="134"/>
      </rPr>
      <t>项目实施单位有成文的业务管理制度</t>
    </r>
  </si>
  <si>
    <r>
      <t></t>
    </r>
    <r>
      <rPr>
        <sz val="9"/>
        <rFont val="宋体"/>
        <family val="3"/>
        <charset val="134"/>
      </rPr>
      <t>遵守相关业务管理规定</t>
    </r>
  </si>
  <si>
    <r>
      <t></t>
    </r>
    <r>
      <rPr>
        <sz val="9"/>
        <rFont val="宋体"/>
        <family val="3"/>
        <charset val="134"/>
      </rPr>
      <t>项目调整或（和）资金调整手续完备</t>
    </r>
  </si>
  <si>
    <r>
      <t></t>
    </r>
    <r>
      <rPr>
        <sz val="9"/>
        <rFont val="宋体"/>
        <family val="3"/>
        <charset val="134"/>
      </rPr>
      <t>项目合同、验收等执行总结资料齐备并及时归档</t>
    </r>
  </si>
  <si>
    <r>
      <t></t>
    </r>
    <r>
      <rPr>
        <sz val="9"/>
        <rFont val="宋体"/>
        <family val="3"/>
        <charset val="134"/>
      </rPr>
      <t>按项目计划对实施的各环节进行了阶段性检查和验收</t>
    </r>
  </si>
  <si>
    <r>
      <t></t>
    </r>
    <r>
      <rPr>
        <sz val="9"/>
        <rFont val="宋体"/>
        <family val="3"/>
        <charset val="134"/>
      </rPr>
      <t>项目验收方法和验收内容与项目计划一致</t>
    </r>
  </si>
  <si>
    <r>
      <t></t>
    </r>
    <r>
      <rPr>
        <sz val="9"/>
        <rFont val="宋体"/>
        <family val="3"/>
        <charset val="134"/>
      </rPr>
      <t>凭证附件资料齐全、规范、合法，审批程序和手续完善</t>
    </r>
  </si>
  <si>
    <t xml:space="preserve"> 可持续影响     </t>
  </si>
  <si>
    <t>服务对象满意度</t>
  </si>
  <si>
    <t>附件3</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</si>
</sst>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font>
      <sz val="12"/>
      <name val="宋体"/>
      <charset val="134"/>
    </font>
    <font>
      <sz val="12"/>
      <name val="Times New Roman"/>
      <family val="1"/>
    </font>
    <font>
      <sz val="9"/>
      <name val="Times New Roman"/>
      <family val="1"/>
    </font>
    <font>
      <b/>
      <sz val="18"/>
      <name val="方正大标宋简体"/>
      <charset val="134"/>
    </font>
    <font>
      <sz val="9"/>
      <name val="宋体"/>
      <family val="3"/>
      <charset val="134"/>
    </font>
    <font>
      <sz val="9"/>
      <name val="Wingdings"/>
      <charset val="2"/>
    </font>
    <font>
      <b/>
      <sz val="12"/>
      <name val="宋体"/>
      <family val="3"/>
      <charset val="134"/>
    </font>
    <font>
      <sz val="10.5"/>
      <name val="黑体"/>
      <family val="3"/>
      <charset val="134"/>
    </font>
    <font>
      <sz val="10"/>
      <name val="等线"/>
      <family val="3"/>
      <charset val="134"/>
      <scheme val="minor"/>
    </font>
    <font>
      <b/>
      <sz val="12"/>
      <name val="Times New Roman"/>
      <family val="1"/>
    </font>
    <font>
      <sz val="12"/>
      <name val="宋体"/>
      <family val="3"/>
      <charset val="134"/>
    </font>
    <font>
      <sz val="11"/>
      <color theme="1"/>
      <name val="等线"/>
      <family val="3"/>
      <charset val="134"/>
      <scheme val="minor"/>
    </font>
    <font>
      <sz val="9"/>
      <name val="Arial"/>
      <family val="2"/>
    </font>
    <font>
      <sz val="9"/>
      <name val="仿宋_GB2312"/>
      <family val="3"/>
      <charset val="134"/>
    </font>
    <font>
      <sz val="10"/>
      <name val="宋体"/>
      <family val="3"/>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
    <xf numFmtId="0" fontId="0" fillId="0" borderId="0"/>
    <xf numFmtId="0" fontId="10" fillId="0" borderId="0"/>
    <xf numFmtId="0" fontId="11" fillId="0" borderId="0">
      <alignment vertical="center"/>
    </xf>
  </cellStyleXfs>
  <cellXfs count="57">
    <xf numFmtId="0" fontId="0" fillId="0" borderId="0" xfId="0"/>
    <xf numFmtId="0" fontId="1" fillId="0" borderId="0" xfId="0" applyFont="1" applyAlignment="1">
      <alignment vertical="center" wrapText="1"/>
    </xf>
    <xf numFmtId="0" fontId="2" fillId="0" borderId="0" xfId="0" applyFont="1" applyAlignment="1">
      <alignment wrapText="1"/>
    </xf>
    <xf numFmtId="0" fontId="2" fillId="0" borderId="0" xfId="0" applyFont="1" applyFill="1"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3" fillId="0" borderId="0" xfId="0" applyFont="1" applyBorder="1" applyAlignment="1">
      <alignment horizontal="center" vertical="center" wrapText="1"/>
    </xf>
    <xf numFmtId="0" fontId="2"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0" fillId="0" borderId="0" xfId="0" applyFont="1" applyAlignment="1">
      <alignment horizontal="center"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43" fontId="4" fillId="0" borderId="1" xfId="0" applyNumberFormat="1"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4" xfId="2" applyFont="1" applyFill="1" applyBorder="1" applyAlignment="1">
      <alignment horizontal="left" vertical="center" wrapText="1"/>
    </xf>
    <xf numFmtId="0" fontId="6" fillId="0" borderId="1" xfId="0" applyFont="1" applyFill="1" applyBorder="1" applyAlignment="1">
      <alignment wrapText="1"/>
    </xf>
    <xf numFmtId="0" fontId="9" fillId="0" borderId="1" xfId="0" applyFont="1" applyFill="1" applyBorder="1" applyAlignment="1">
      <alignment horizontal="center" wrapText="1"/>
    </xf>
    <xf numFmtId="0" fontId="13" fillId="0" borderId="1" xfId="0" applyFont="1" applyFill="1" applyBorder="1" applyAlignment="1">
      <alignment horizontal="left" vertical="center" wrapText="1"/>
    </xf>
    <xf numFmtId="0" fontId="7" fillId="0" borderId="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 xfId="2"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0" applyFont="1" applyFill="1" applyAlignment="1">
      <alignment vertical="center"/>
    </xf>
  </cellXfs>
  <cellStyles count="3">
    <cellStyle name="常规" xfId="0" builtinId="0"/>
    <cellStyle name="常规 2" xfId="1" xr:uid="{00000000-0005-0000-0000-000031000000}"/>
    <cellStyle name="常规 7"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workbookViewId="0">
      <pane xSplit="5" ySplit="5" topLeftCell="F6" activePane="bottomRight" state="frozen"/>
      <selection pane="topRight"/>
      <selection pane="bottomLeft"/>
      <selection pane="bottomRight" sqref="A1:F1"/>
    </sheetView>
  </sheetViews>
  <sheetFormatPr defaultColWidth="9" defaultRowHeight="15.75"/>
  <cols>
    <col min="1" max="1" width="5.25" style="4" customWidth="1"/>
    <col min="2" max="2" width="4.875" style="4" customWidth="1"/>
    <col min="3" max="3" width="3.875" style="5" customWidth="1"/>
    <col min="4" max="4" width="4.625" style="5" customWidth="1"/>
    <col min="5" max="5" width="14" style="5" customWidth="1"/>
    <col min="6" max="6" width="4.875" style="6" customWidth="1"/>
    <col min="7" max="7" width="21.5" style="6" customWidth="1"/>
    <col min="8" max="8" width="28.5" style="6" customWidth="1"/>
    <col min="9" max="9" width="21.375" style="6" customWidth="1"/>
    <col min="10" max="10" width="8.125" style="6" customWidth="1"/>
    <col min="11" max="11" width="17.875" style="6" customWidth="1"/>
    <col min="12" max="13" width="17.875" style="4" customWidth="1"/>
    <col min="14" max="256" width="9" style="4"/>
    <col min="257" max="257" width="5.25" style="4" customWidth="1"/>
    <col min="258" max="258" width="4.125" style="4" customWidth="1"/>
    <col min="259" max="259" width="3.875" style="4" customWidth="1"/>
    <col min="260" max="260" width="4.125" style="4" customWidth="1"/>
    <col min="261" max="261" width="14" style="4" customWidth="1"/>
    <col min="262" max="262" width="4.125" style="4" customWidth="1"/>
    <col min="263" max="263" width="36.75" style="4" customWidth="1"/>
    <col min="264" max="264" width="39.25" style="4" customWidth="1"/>
    <col min="265" max="266" width="40.625" style="4" customWidth="1"/>
    <col min="267" max="267" width="9.625" style="4" customWidth="1"/>
    <col min="268" max="512" width="9" style="4"/>
    <col min="513" max="513" width="5.25" style="4" customWidth="1"/>
    <col min="514" max="514" width="4.125" style="4" customWidth="1"/>
    <col min="515" max="515" width="3.875" style="4" customWidth="1"/>
    <col min="516" max="516" width="4.125" style="4" customWidth="1"/>
    <col min="517" max="517" width="14" style="4" customWidth="1"/>
    <col min="518" max="518" width="4.125" style="4" customWidth="1"/>
    <col min="519" max="519" width="36.75" style="4" customWidth="1"/>
    <col min="520" max="520" width="39.25" style="4" customWidth="1"/>
    <col min="521" max="522" width="40.625" style="4" customWidth="1"/>
    <col min="523" max="523" width="9.625" style="4" customWidth="1"/>
    <col min="524" max="768" width="9" style="4"/>
    <col min="769" max="769" width="5.25" style="4" customWidth="1"/>
    <col min="770" max="770" width="4.125" style="4" customWidth="1"/>
    <col min="771" max="771" width="3.875" style="4" customWidth="1"/>
    <col min="772" max="772" width="4.125" style="4" customWidth="1"/>
    <col min="773" max="773" width="14" style="4" customWidth="1"/>
    <col min="774" max="774" width="4.125" style="4" customWidth="1"/>
    <col min="775" max="775" width="36.75" style="4" customWidth="1"/>
    <col min="776" max="776" width="39.25" style="4" customWidth="1"/>
    <col min="777" max="778" width="40.625" style="4" customWidth="1"/>
    <col min="779" max="779" width="9.625" style="4" customWidth="1"/>
    <col min="780" max="1024" width="9" style="4"/>
    <col min="1025" max="1025" width="5.25" style="4" customWidth="1"/>
    <col min="1026" max="1026" width="4.125" style="4" customWidth="1"/>
    <col min="1027" max="1027" width="3.875" style="4" customWidth="1"/>
    <col min="1028" max="1028" width="4.125" style="4" customWidth="1"/>
    <col min="1029" max="1029" width="14" style="4" customWidth="1"/>
    <col min="1030" max="1030" width="4.125" style="4" customWidth="1"/>
    <col min="1031" max="1031" width="36.75" style="4" customWidth="1"/>
    <col min="1032" max="1032" width="39.25" style="4" customWidth="1"/>
    <col min="1033" max="1034" width="40.625" style="4" customWidth="1"/>
    <col min="1035" max="1035" width="9.625" style="4" customWidth="1"/>
    <col min="1036" max="1280" width="9" style="4"/>
    <col min="1281" max="1281" width="5.25" style="4" customWidth="1"/>
    <col min="1282" max="1282" width="4.125" style="4" customWidth="1"/>
    <col min="1283" max="1283" width="3.875" style="4" customWidth="1"/>
    <col min="1284" max="1284" width="4.125" style="4" customWidth="1"/>
    <col min="1285" max="1285" width="14" style="4" customWidth="1"/>
    <col min="1286" max="1286" width="4.125" style="4" customWidth="1"/>
    <col min="1287" max="1287" width="36.75" style="4" customWidth="1"/>
    <col min="1288" max="1288" width="39.25" style="4" customWidth="1"/>
    <col min="1289" max="1290" width="40.625" style="4" customWidth="1"/>
    <col min="1291" max="1291" width="9.625" style="4" customWidth="1"/>
    <col min="1292" max="1536" width="9" style="4"/>
    <col min="1537" max="1537" width="5.25" style="4" customWidth="1"/>
    <col min="1538" max="1538" width="4.125" style="4" customWidth="1"/>
    <col min="1539" max="1539" width="3.875" style="4" customWidth="1"/>
    <col min="1540" max="1540" width="4.125" style="4" customWidth="1"/>
    <col min="1541" max="1541" width="14" style="4" customWidth="1"/>
    <col min="1542" max="1542" width="4.125" style="4" customWidth="1"/>
    <col min="1543" max="1543" width="36.75" style="4" customWidth="1"/>
    <col min="1544" max="1544" width="39.25" style="4" customWidth="1"/>
    <col min="1545" max="1546" width="40.625" style="4" customWidth="1"/>
    <col min="1547" max="1547" width="9.625" style="4" customWidth="1"/>
    <col min="1548" max="1792" width="9" style="4"/>
    <col min="1793" max="1793" width="5.25" style="4" customWidth="1"/>
    <col min="1794" max="1794" width="4.125" style="4" customWidth="1"/>
    <col min="1795" max="1795" width="3.875" style="4" customWidth="1"/>
    <col min="1796" max="1796" width="4.125" style="4" customWidth="1"/>
    <col min="1797" max="1797" width="14" style="4" customWidth="1"/>
    <col min="1798" max="1798" width="4.125" style="4" customWidth="1"/>
    <col min="1799" max="1799" width="36.75" style="4" customWidth="1"/>
    <col min="1800" max="1800" width="39.25" style="4" customWidth="1"/>
    <col min="1801" max="1802" width="40.625" style="4" customWidth="1"/>
    <col min="1803" max="1803" width="9.625" style="4" customWidth="1"/>
    <col min="1804" max="2048" width="9" style="4"/>
    <col min="2049" max="2049" width="5.25" style="4" customWidth="1"/>
    <col min="2050" max="2050" width="4.125" style="4" customWidth="1"/>
    <col min="2051" max="2051" width="3.875" style="4" customWidth="1"/>
    <col min="2052" max="2052" width="4.125" style="4" customWidth="1"/>
    <col min="2053" max="2053" width="14" style="4" customWidth="1"/>
    <col min="2054" max="2054" width="4.125" style="4" customWidth="1"/>
    <col min="2055" max="2055" width="36.75" style="4" customWidth="1"/>
    <col min="2056" max="2056" width="39.25" style="4" customWidth="1"/>
    <col min="2057" max="2058" width="40.625" style="4" customWidth="1"/>
    <col min="2059" max="2059" width="9.625" style="4" customWidth="1"/>
    <col min="2060" max="2304" width="9" style="4"/>
    <col min="2305" max="2305" width="5.25" style="4" customWidth="1"/>
    <col min="2306" max="2306" width="4.125" style="4" customWidth="1"/>
    <col min="2307" max="2307" width="3.875" style="4" customWidth="1"/>
    <col min="2308" max="2308" width="4.125" style="4" customWidth="1"/>
    <col min="2309" max="2309" width="14" style="4" customWidth="1"/>
    <col min="2310" max="2310" width="4.125" style="4" customWidth="1"/>
    <col min="2311" max="2311" width="36.75" style="4" customWidth="1"/>
    <col min="2312" max="2312" width="39.25" style="4" customWidth="1"/>
    <col min="2313" max="2314" width="40.625" style="4" customWidth="1"/>
    <col min="2315" max="2315" width="9.625" style="4" customWidth="1"/>
    <col min="2316" max="2560" width="9" style="4"/>
    <col min="2561" max="2561" width="5.25" style="4" customWidth="1"/>
    <col min="2562" max="2562" width="4.125" style="4" customWidth="1"/>
    <col min="2563" max="2563" width="3.875" style="4" customWidth="1"/>
    <col min="2564" max="2564" width="4.125" style="4" customWidth="1"/>
    <col min="2565" max="2565" width="14" style="4" customWidth="1"/>
    <col min="2566" max="2566" width="4.125" style="4" customWidth="1"/>
    <col min="2567" max="2567" width="36.75" style="4" customWidth="1"/>
    <col min="2568" max="2568" width="39.25" style="4" customWidth="1"/>
    <col min="2569" max="2570" width="40.625" style="4" customWidth="1"/>
    <col min="2571" max="2571" width="9.625" style="4" customWidth="1"/>
    <col min="2572" max="2816" width="9" style="4"/>
    <col min="2817" max="2817" width="5.25" style="4" customWidth="1"/>
    <col min="2818" max="2818" width="4.125" style="4" customWidth="1"/>
    <col min="2819" max="2819" width="3.875" style="4" customWidth="1"/>
    <col min="2820" max="2820" width="4.125" style="4" customWidth="1"/>
    <col min="2821" max="2821" width="14" style="4" customWidth="1"/>
    <col min="2822" max="2822" width="4.125" style="4" customWidth="1"/>
    <col min="2823" max="2823" width="36.75" style="4" customWidth="1"/>
    <col min="2824" max="2824" width="39.25" style="4" customWidth="1"/>
    <col min="2825" max="2826" width="40.625" style="4" customWidth="1"/>
    <col min="2827" max="2827" width="9.625" style="4" customWidth="1"/>
    <col min="2828" max="3072" width="9" style="4"/>
    <col min="3073" max="3073" width="5.25" style="4" customWidth="1"/>
    <col min="3074" max="3074" width="4.125" style="4" customWidth="1"/>
    <col min="3075" max="3075" width="3.875" style="4" customWidth="1"/>
    <col min="3076" max="3076" width="4.125" style="4" customWidth="1"/>
    <col min="3077" max="3077" width="14" style="4" customWidth="1"/>
    <col min="3078" max="3078" width="4.125" style="4" customWidth="1"/>
    <col min="3079" max="3079" width="36.75" style="4" customWidth="1"/>
    <col min="3080" max="3080" width="39.25" style="4" customWidth="1"/>
    <col min="3081" max="3082" width="40.625" style="4" customWidth="1"/>
    <col min="3083" max="3083" width="9.625" style="4" customWidth="1"/>
    <col min="3084" max="3328" width="9" style="4"/>
    <col min="3329" max="3329" width="5.25" style="4" customWidth="1"/>
    <col min="3330" max="3330" width="4.125" style="4" customWidth="1"/>
    <col min="3331" max="3331" width="3.875" style="4" customWidth="1"/>
    <col min="3332" max="3332" width="4.125" style="4" customWidth="1"/>
    <col min="3333" max="3333" width="14" style="4" customWidth="1"/>
    <col min="3334" max="3334" width="4.125" style="4" customWidth="1"/>
    <col min="3335" max="3335" width="36.75" style="4" customWidth="1"/>
    <col min="3336" max="3336" width="39.25" style="4" customWidth="1"/>
    <col min="3337" max="3338" width="40.625" style="4" customWidth="1"/>
    <col min="3339" max="3339" width="9.625" style="4" customWidth="1"/>
    <col min="3340" max="3584" width="9" style="4"/>
    <col min="3585" max="3585" width="5.25" style="4" customWidth="1"/>
    <col min="3586" max="3586" width="4.125" style="4" customWidth="1"/>
    <col min="3587" max="3587" width="3.875" style="4" customWidth="1"/>
    <col min="3588" max="3588" width="4.125" style="4" customWidth="1"/>
    <col min="3589" max="3589" width="14" style="4" customWidth="1"/>
    <col min="3590" max="3590" width="4.125" style="4" customWidth="1"/>
    <col min="3591" max="3591" width="36.75" style="4" customWidth="1"/>
    <col min="3592" max="3592" width="39.25" style="4" customWidth="1"/>
    <col min="3593" max="3594" width="40.625" style="4" customWidth="1"/>
    <col min="3595" max="3595" width="9.625" style="4" customWidth="1"/>
    <col min="3596" max="3840" width="9" style="4"/>
    <col min="3841" max="3841" width="5.25" style="4" customWidth="1"/>
    <col min="3842" max="3842" width="4.125" style="4" customWidth="1"/>
    <col min="3843" max="3843" width="3.875" style="4" customWidth="1"/>
    <col min="3844" max="3844" width="4.125" style="4" customWidth="1"/>
    <col min="3845" max="3845" width="14" style="4" customWidth="1"/>
    <col min="3846" max="3846" width="4.125" style="4" customWidth="1"/>
    <col min="3847" max="3847" width="36.75" style="4" customWidth="1"/>
    <col min="3848" max="3848" width="39.25" style="4" customWidth="1"/>
    <col min="3849" max="3850" width="40.625" style="4" customWidth="1"/>
    <col min="3851" max="3851" width="9.625" style="4" customWidth="1"/>
    <col min="3852" max="4096" width="9" style="4"/>
    <col min="4097" max="4097" width="5.25" style="4" customWidth="1"/>
    <col min="4098" max="4098" width="4.125" style="4" customWidth="1"/>
    <col min="4099" max="4099" width="3.875" style="4" customWidth="1"/>
    <col min="4100" max="4100" width="4.125" style="4" customWidth="1"/>
    <col min="4101" max="4101" width="14" style="4" customWidth="1"/>
    <col min="4102" max="4102" width="4.125" style="4" customWidth="1"/>
    <col min="4103" max="4103" width="36.75" style="4" customWidth="1"/>
    <col min="4104" max="4104" width="39.25" style="4" customWidth="1"/>
    <col min="4105" max="4106" width="40.625" style="4" customWidth="1"/>
    <col min="4107" max="4107" width="9.625" style="4" customWidth="1"/>
    <col min="4108" max="4352" width="9" style="4"/>
    <col min="4353" max="4353" width="5.25" style="4" customWidth="1"/>
    <col min="4354" max="4354" width="4.125" style="4" customWidth="1"/>
    <col min="4355" max="4355" width="3.875" style="4" customWidth="1"/>
    <col min="4356" max="4356" width="4.125" style="4" customWidth="1"/>
    <col min="4357" max="4357" width="14" style="4" customWidth="1"/>
    <col min="4358" max="4358" width="4.125" style="4" customWidth="1"/>
    <col min="4359" max="4359" width="36.75" style="4" customWidth="1"/>
    <col min="4360" max="4360" width="39.25" style="4" customWidth="1"/>
    <col min="4361" max="4362" width="40.625" style="4" customWidth="1"/>
    <col min="4363" max="4363" width="9.625" style="4" customWidth="1"/>
    <col min="4364" max="4608" width="9" style="4"/>
    <col min="4609" max="4609" width="5.25" style="4" customWidth="1"/>
    <col min="4610" max="4610" width="4.125" style="4" customWidth="1"/>
    <col min="4611" max="4611" width="3.875" style="4" customWidth="1"/>
    <col min="4612" max="4612" width="4.125" style="4" customWidth="1"/>
    <col min="4613" max="4613" width="14" style="4" customWidth="1"/>
    <col min="4614" max="4614" width="4.125" style="4" customWidth="1"/>
    <col min="4615" max="4615" width="36.75" style="4" customWidth="1"/>
    <col min="4616" max="4616" width="39.25" style="4" customWidth="1"/>
    <col min="4617" max="4618" width="40.625" style="4" customWidth="1"/>
    <col min="4619" max="4619" width="9.625" style="4" customWidth="1"/>
    <col min="4620" max="4864" width="9" style="4"/>
    <col min="4865" max="4865" width="5.25" style="4" customWidth="1"/>
    <col min="4866" max="4866" width="4.125" style="4" customWidth="1"/>
    <col min="4867" max="4867" width="3.875" style="4" customWidth="1"/>
    <col min="4868" max="4868" width="4.125" style="4" customWidth="1"/>
    <col min="4869" max="4869" width="14" style="4" customWidth="1"/>
    <col min="4870" max="4870" width="4.125" style="4" customWidth="1"/>
    <col min="4871" max="4871" width="36.75" style="4" customWidth="1"/>
    <col min="4872" max="4872" width="39.25" style="4" customWidth="1"/>
    <col min="4873" max="4874" width="40.625" style="4" customWidth="1"/>
    <col min="4875" max="4875" width="9.625" style="4" customWidth="1"/>
    <col min="4876" max="5120" width="9" style="4"/>
    <col min="5121" max="5121" width="5.25" style="4" customWidth="1"/>
    <col min="5122" max="5122" width="4.125" style="4" customWidth="1"/>
    <col min="5123" max="5123" width="3.875" style="4" customWidth="1"/>
    <col min="5124" max="5124" width="4.125" style="4" customWidth="1"/>
    <col min="5125" max="5125" width="14" style="4" customWidth="1"/>
    <col min="5126" max="5126" width="4.125" style="4" customWidth="1"/>
    <col min="5127" max="5127" width="36.75" style="4" customWidth="1"/>
    <col min="5128" max="5128" width="39.25" style="4" customWidth="1"/>
    <col min="5129" max="5130" width="40.625" style="4" customWidth="1"/>
    <col min="5131" max="5131" width="9.625" style="4" customWidth="1"/>
    <col min="5132" max="5376" width="9" style="4"/>
    <col min="5377" max="5377" width="5.25" style="4" customWidth="1"/>
    <col min="5378" max="5378" width="4.125" style="4" customWidth="1"/>
    <col min="5379" max="5379" width="3.875" style="4" customWidth="1"/>
    <col min="5380" max="5380" width="4.125" style="4" customWidth="1"/>
    <col min="5381" max="5381" width="14" style="4" customWidth="1"/>
    <col min="5382" max="5382" width="4.125" style="4" customWidth="1"/>
    <col min="5383" max="5383" width="36.75" style="4" customWidth="1"/>
    <col min="5384" max="5384" width="39.25" style="4" customWidth="1"/>
    <col min="5385" max="5386" width="40.625" style="4" customWidth="1"/>
    <col min="5387" max="5387" width="9.625" style="4" customWidth="1"/>
    <col min="5388" max="5632" width="9" style="4"/>
    <col min="5633" max="5633" width="5.25" style="4" customWidth="1"/>
    <col min="5634" max="5634" width="4.125" style="4" customWidth="1"/>
    <col min="5635" max="5635" width="3.875" style="4" customWidth="1"/>
    <col min="5636" max="5636" width="4.125" style="4" customWidth="1"/>
    <col min="5637" max="5637" width="14" style="4" customWidth="1"/>
    <col min="5638" max="5638" width="4.125" style="4" customWidth="1"/>
    <col min="5639" max="5639" width="36.75" style="4" customWidth="1"/>
    <col min="5640" max="5640" width="39.25" style="4" customWidth="1"/>
    <col min="5641" max="5642" width="40.625" style="4" customWidth="1"/>
    <col min="5643" max="5643" width="9.625" style="4" customWidth="1"/>
    <col min="5644" max="5888" width="9" style="4"/>
    <col min="5889" max="5889" width="5.25" style="4" customWidth="1"/>
    <col min="5890" max="5890" width="4.125" style="4" customWidth="1"/>
    <col min="5891" max="5891" width="3.875" style="4" customWidth="1"/>
    <col min="5892" max="5892" width="4.125" style="4" customWidth="1"/>
    <col min="5893" max="5893" width="14" style="4" customWidth="1"/>
    <col min="5894" max="5894" width="4.125" style="4" customWidth="1"/>
    <col min="5895" max="5895" width="36.75" style="4" customWidth="1"/>
    <col min="5896" max="5896" width="39.25" style="4" customWidth="1"/>
    <col min="5897" max="5898" width="40.625" style="4" customWidth="1"/>
    <col min="5899" max="5899" width="9.625" style="4" customWidth="1"/>
    <col min="5900" max="6144" width="9" style="4"/>
    <col min="6145" max="6145" width="5.25" style="4" customWidth="1"/>
    <col min="6146" max="6146" width="4.125" style="4" customWidth="1"/>
    <col min="6147" max="6147" width="3.875" style="4" customWidth="1"/>
    <col min="6148" max="6148" width="4.125" style="4" customWidth="1"/>
    <col min="6149" max="6149" width="14" style="4" customWidth="1"/>
    <col min="6150" max="6150" width="4.125" style="4" customWidth="1"/>
    <col min="6151" max="6151" width="36.75" style="4" customWidth="1"/>
    <col min="6152" max="6152" width="39.25" style="4" customWidth="1"/>
    <col min="6153" max="6154" width="40.625" style="4" customWidth="1"/>
    <col min="6155" max="6155" width="9.625" style="4" customWidth="1"/>
    <col min="6156" max="6400" width="9" style="4"/>
    <col min="6401" max="6401" width="5.25" style="4" customWidth="1"/>
    <col min="6402" max="6402" width="4.125" style="4" customWidth="1"/>
    <col min="6403" max="6403" width="3.875" style="4" customWidth="1"/>
    <col min="6404" max="6404" width="4.125" style="4" customWidth="1"/>
    <col min="6405" max="6405" width="14" style="4" customWidth="1"/>
    <col min="6406" max="6406" width="4.125" style="4" customWidth="1"/>
    <col min="6407" max="6407" width="36.75" style="4" customWidth="1"/>
    <col min="6408" max="6408" width="39.25" style="4" customWidth="1"/>
    <col min="6409" max="6410" width="40.625" style="4" customWidth="1"/>
    <col min="6411" max="6411" width="9.625" style="4" customWidth="1"/>
    <col min="6412" max="6656" width="9" style="4"/>
    <col min="6657" max="6657" width="5.25" style="4" customWidth="1"/>
    <col min="6658" max="6658" width="4.125" style="4" customWidth="1"/>
    <col min="6659" max="6659" width="3.875" style="4" customWidth="1"/>
    <col min="6660" max="6660" width="4.125" style="4" customWidth="1"/>
    <col min="6661" max="6661" width="14" style="4" customWidth="1"/>
    <col min="6662" max="6662" width="4.125" style="4" customWidth="1"/>
    <col min="6663" max="6663" width="36.75" style="4" customWidth="1"/>
    <col min="6664" max="6664" width="39.25" style="4" customWidth="1"/>
    <col min="6665" max="6666" width="40.625" style="4" customWidth="1"/>
    <col min="6667" max="6667" width="9.625" style="4" customWidth="1"/>
    <col min="6668" max="6912" width="9" style="4"/>
    <col min="6913" max="6913" width="5.25" style="4" customWidth="1"/>
    <col min="6914" max="6914" width="4.125" style="4" customWidth="1"/>
    <col min="6915" max="6915" width="3.875" style="4" customWidth="1"/>
    <col min="6916" max="6916" width="4.125" style="4" customWidth="1"/>
    <col min="6917" max="6917" width="14" style="4" customWidth="1"/>
    <col min="6918" max="6918" width="4.125" style="4" customWidth="1"/>
    <col min="6919" max="6919" width="36.75" style="4" customWidth="1"/>
    <col min="6920" max="6920" width="39.25" style="4" customWidth="1"/>
    <col min="6921" max="6922" width="40.625" style="4" customWidth="1"/>
    <col min="6923" max="6923" width="9.625" style="4" customWidth="1"/>
    <col min="6924" max="7168" width="9" style="4"/>
    <col min="7169" max="7169" width="5.25" style="4" customWidth="1"/>
    <col min="7170" max="7170" width="4.125" style="4" customWidth="1"/>
    <col min="7171" max="7171" width="3.875" style="4" customWidth="1"/>
    <col min="7172" max="7172" width="4.125" style="4" customWidth="1"/>
    <col min="7173" max="7173" width="14" style="4" customWidth="1"/>
    <col min="7174" max="7174" width="4.125" style="4" customWidth="1"/>
    <col min="7175" max="7175" width="36.75" style="4" customWidth="1"/>
    <col min="7176" max="7176" width="39.25" style="4" customWidth="1"/>
    <col min="7177" max="7178" width="40.625" style="4" customWidth="1"/>
    <col min="7179" max="7179" width="9.625" style="4" customWidth="1"/>
    <col min="7180" max="7424" width="9" style="4"/>
    <col min="7425" max="7425" width="5.25" style="4" customWidth="1"/>
    <col min="7426" max="7426" width="4.125" style="4" customWidth="1"/>
    <col min="7427" max="7427" width="3.875" style="4" customWidth="1"/>
    <col min="7428" max="7428" width="4.125" style="4" customWidth="1"/>
    <col min="7429" max="7429" width="14" style="4" customWidth="1"/>
    <col min="7430" max="7430" width="4.125" style="4" customWidth="1"/>
    <col min="7431" max="7431" width="36.75" style="4" customWidth="1"/>
    <col min="7432" max="7432" width="39.25" style="4" customWidth="1"/>
    <col min="7433" max="7434" width="40.625" style="4" customWidth="1"/>
    <col min="7435" max="7435" width="9.625" style="4" customWidth="1"/>
    <col min="7436" max="7680" width="9" style="4"/>
    <col min="7681" max="7681" width="5.25" style="4" customWidth="1"/>
    <col min="7682" max="7682" width="4.125" style="4" customWidth="1"/>
    <col min="7683" max="7683" width="3.875" style="4" customWidth="1"/>
    <col min="7684" max="7684" width="4.125" style="4" customWidth="1"/>
    <col min="7685" max="7685" width="14" style="4" customWidth="1"/>
    <col min="7686" max="7686" width="4.125" style="4" customWidth="1"/>
    <col min="7687" max="7687" width="36.75" style="4" customWidth="1"/>
    <col min="7688" max="7688" width="39.25" style="4" customWidth="1"/>
    <col min="7689" max="7690" width="40.625" style="4" customWidth="1"/>
    <col min="7691" max="7691" width="9.625" style="4" customWidth="1"/>
    <col min="7692" max="7936" width="9" style="4"/>
    <col min="7937" max="7937" width="5.25" style="4" customWidth="1"/>
    <col min="7938" max="7938" width="4.125" style="4" customWidth="1"/>
    <col min="7939" max="7939" width="3.875" style="4" customWidth="1"/>
    <col min="7940" max="7940" width="4.125" style="4" customWidth="1"/>
    <col min="7941" max="7941" width="14" style="4" customWidth="1"/>
    <col min="7942" max="7942" width="4.125" style="4" customWidth="1"/>
    <col min="7943" max="7943" width="36.75" style="4" customWidth="1"/>
    <col min="7944" max="7944" width="39.25" style="4" customWidth="1"/>
    <col min="7945" max="7946" width="40.625" style="4" customWidth="1"/>
    <col min="7947" max="7947" width="9.625" style="4" customWidth="1"/>
    <col min="7948" max="8192" width="9" style="4"/>
    <col min="8193" max="8193" width="5.25" style="4" customWidth="1"/>
    <col min="8194" max="8194" width="4.125" style="4" customWidth="1"/>
    <col min="8195" max="8195" width="3.875" style="4" customWidth="1"/>
    <col min="8196" max="8196" width="4.125" style="4" customWidth="1"/>
    <col min="8197" max="8197" width="14" style="4" customWidth="1"/>
    <col min="8198" max="8198" width="4.125" style="4" customWidth="1"/>
    <col min="8199" max="8199" width="36.75" style="4" customWidth="1"/>
    <col min="8200" max="8200" width="39.25" style="4" customWidth="1"/>
    <col min="8201" max="8202" width="40.625" style="4" customWidth="1"/>
    <col min="8203" max="8203" width="9.625" style="4" customWidth="1"/>
    <col min="8204" max="8448" width="9" style="4"/>
    <col min="8449" max="8449" width="5.25" style="4" customWidth="1"/>
    <col min="8450" max="8450" width="4.125" style="4" customWidth="1"/>
    <col min="8451" max="8451" width="3.875" style="4" customWidth="1"/>
    <col min="8452" max="8452" width="4.125" style="4" customWidth="1"/>
    <col min="8453" max="8453" width="14" style="4" customWidth="1"/>
    <col min="8454" max="8454" width="4.125" style="4" customWidth="1"/>
    <col min="8455" max="8455" width="36.75" style="4" customWidth="1"/>
    <col min="8456" max="8456" width="39.25" style="4" customWidth="1"/>
    <col min="8457" max="8458" width="40.625" style="4" customWidth="1"/>
    <col min="8459" max="8459" width="9.625" style="4" customWidth="1"/>
    <col min="8460" max="8704" width="9" style="4"/>
    <col min="8705" max="8705" width="5.25" style="4" customWidth="1"/>
    <col min="8706" max="8706" width="4.125" style="4" customWidth="1"/>
    <col min="8707" max="8707" width="3.875" style="4" customWidth="1"/>
    <col min="8708" max="8708" width="4.125" style="4" customWidth="1"/>
    <col min="8709" max="8709" width="14" style="4" customWidth="1"/>
    <col min="8710" max="8710" width="4.125" style="4" customWidth="1"/>
    <col min="8711" max="8711" width="36.75" style="4" customWidth="1"/>
    <col min="8712" max="8712" width="39.25" style="4" customWidth="1"/>
    <col min="8713" max="8714" width="40.625" style="4" customWidth="1"/>
    <col min="8715" max="8715" width="9.625" style="4" customWidth="1"/>
    <col min="8716" max="8960" width="9" style="4"/>
    <col min="8961" max="8961" width="5.25" style="4" customWidth="1"/>
    <col min="8962" max="8962" width="4.125" style="4" customWidth="1"/>
    <col min="8963" max="8963" width="3.875" style="4" customWidth="1"/>
    <col min="8964" max="8964" width="4.125" style="4" customWidth="1"/>
    <col min="8965" max="8965" width="14" style="4" customWidth="1"/>
    <col min="8966" max="8966" width="4.125" style="4" customWidth="1"/>
    <col min="8967" max="8967" width="36.75" style="4" customWidth="1"/>
    <col min="8968" max="8968" width="39.25" style="4" customWidth="1"/>
    <col min="8969" max="8970" width="40.625" style="4" customWidth="1"/>
    <col min="8971" max="8971" width="9.625" style="4" customWidth="1"/>
    <col min="8972" max="9216" width="9" style="4"/>
    <col min="9217" max="9217" width="5.25" style="4" customWidth="1"/>
    <col min="9218" max="9218" width="4.125" style="4" customWidth="1"/>
    <col min="9219" max="9219" width="3.875" style="4" customWidth="1"/>
    <col min="9220" max="9220" width="4.125" style="4" customWidth="1"/>
    <col min="9221" max="9221" width="14" style="4" customWidth="1"/>
    <col min="9222" max="9222" width="4.125" style="4" customWidth="1"/>
    <col min="9223" max="9223" width="36.75" style="4" customWidth="1"/>
    <col min="9224" max="9224" width="39.25" style="4" customWidth="1"/>
    <col min="9225" max="9226" width="40.625" style="4" customWidth="1"/>
    <col min="9227" max="9227" width="9.625" style="4" customWidth="1"/>
    <col min="9228" max="9472" width="9" style="4"/>
    <col min="9473" max="9473" width="5.25" style="4" customWidth="1"/>
    <col min="9474" max="9474" width="4.125" style="4" customWidth="1"/>
    <col min="9475" max="9475" width="3.875" style="4" customWidth="1"/>
    <col min="9476" max="9476" width="4.125" style="4" customWidth="1"/>
    <col min="9477" max="9477" width="14" style="4" customWidth="1"/>
    <col min="9478" max="9478" width="4.125" style="4" customWidth="1"/>
    <col min="9479" max="9479" width="36.75" style="4" customWidth="1"/>
    <col min="9480" max="9480" width="39.25" style="4" customWidth="1"/>
    <col min="9481" max="9482" width="40.625" style="4" customWidth="1"/>
    <col min="9483" max="9483" width="9.625" style="4" customWidth="1"/>
    <col min="9484" max="9728" width="9" style="4"/>
    <col min="9729" max="9729" width="5.25" style="4" customWidth="1"/>
    <col min="9730" max="9730" width="4.125" style="4" customWidth="1"/>
    <col min="9731" max="9731" width="3.875" style="4" customWidth="1"/>
    <col min="9732" max="9732" width="4.125" style="4" customWidth="1"/>
    <col min="9733" max="9733" width="14" style="4" customWidth="1"/>
    <col min="9734" max="9734" width="4.125" style="4" customWidth="1"/>
    <col min="9735" max="9735" width="36.75" style="4" customWidth="1"/>
    <col min="9736" max="9736" width="39.25" style="4" customWidth="1"/>
    <col min="9737" max="9738" width="40.625" style="4" customWidth="1"/>
    <col min="9739" max="9739" width="9.625" style="4" customWidth="1"/>
    <col min="9740" max="9984" width="9" style="4"/>
    <col min="9985" max="9985" width="5.25" style="4" customWidth="1"/>
    <col min="9986" max="9986" width="4.125" style="4" customWidth="1"/>
    <col min="9987" max="9987" width="3.875" style="4" customWidth="1"/>
    <col min="9988" max="9988" width="4.125" style="4" customWidth="1"/>
    <col min="9989" max="9989" width="14" style="4" customWidth="1"/>
    <col min="9990" max="9990" width="4.125" style="4" customWidth="1"/>
    <col min="9991" max="9991" width="36.75" style="4" customWidth="1"/>
    <col min="9992" max="9992" width="39.25" style="4" customWidth="1"/>
    <col min="9993" max="9994" width="40.625" style="4" customWidth="1"/>
    <col min="9995" max="9995" width="9.625" style="4" customWidth="1"/>
    <col min="9996" max="10240" width="9" style="4"/>
    <col min="10241" max="10241" width="5.25" style="4" customWidth="1"/>
    <col min="10242" max="10242" width="4.125" style="4" customWidth="1"/>
    <col min="10243" max="10243" width="3.875" style="4" customWidth="1"/>
    <col min="10244" max="10244" width="4.125" style="4" customWidth="1"/>
    <col min="10245" max="10245" width="14" style="4" customWidth="1"/>
    <col min="10246" max="10246" width="4.125" style="4" customWidth="1"/>
    <col min="10247" max="10247" width="36.75" style="4" customWidth="1"/>
    <col min="10248" max="10248" width="39.25" style="4" customWidth="1"/>
    <col min="10249" max="10250" width="40.625" style="4" customWidth="1"/>
    <col min="10251" max="10251" width="9.625" style="4" customWidth="1"/>
    <col min="10252" max="10496" width="9" style="4"/>
    <col min="10497" max="10497" width="5.25" style="4" customWidth="1"/>
    <col min="10498" max="10498" width="4.125" style="4" customWidth="1"/>
    <col min="10499" max="10499" width="3.875" style="4" customWidth="1"/>
    <col min="10500" max="10500" width="4.125" style="4" customWidth="1"/>
    <col min="10501" max="10501" width="14" style="4" customWidth="1"/>
    <col min="10502" max="10502" width="4.125" style="4" customWidth="1"/>
    <col min="10503" max="10503" width="36.75" style="4" customWidth="1"/>
    <col min="10504" max="10504" width="39.25" style="4" customWidth="1"/>
    <col min="10505" max="10506" width="40.625" style="4" customWidth="1"/>
    <col min="10507" max="10507" width="9.625" style="4" customWidth="1"/>
    <col min="10508" max="10752" width="9" style="4"/>
    <col min="10753" max="10753" width="5.25" style="4" customWidth="1"/>
    <col min="10754" max="10754" width="4.125" style="4" customWidth="1"/>
    <col min="10755" max="10755" width="3.875" style="4" customWidth="1"/>
    <col min="10756" max="10756" width="4.125" style="4" customWidth="1"/>
    <col min="10757" max="10757" width="14" style="4" customWidth="1"/>
    <col min="10758" max="10758" width="4.125" style="4" customWidth="1"/>
    <col min="10759" max="10759" width="36.75" style="4" customWidth="1"/>
    <col min="10760" max="10760" width="39.25" style="4" customWidth="1"/>
    <col min="10761" max="10762" width="40.625" style="4" customWidth="1"/>
    <col min="10763" max="10763" width="9.625" style="4" customWidth="1"/>
    <col min="10764" max="11008" width="9" style="4"/>
    <col min="11009" max="11009" width="5.25" style="4" customWidth="1"/>
    <col min="11010" max="11010" width="4.125" style="4" customWidth="1"/>
    <col min="11011" max="11011" width="3.875" style="4" customWidth="1"/>
    <col min="11012" max="11012" width="4.125" style="4" customWidth="1"/>
    <col min="11013" max="11013" width="14" style="4" customWidth="1"/>
    <col min="11014" max="11014" width="4.125" style="4" customWidth="1"/>
    <col min="11015" max="11015" width="36.75" style="4" customWidth="1"/>
    <col min="11016" max="11016" width="39.25" style="4" customWidth="1"/>
    <col min="11017" max="11018" width="40.625" style="4" customWidth="1"/>
    <col min="11019" max="11019" width="9.625" style="4" customWidth="1"/>
    <col min="11020" max="11264" width="9" style="4"/>
    <col min="11265" max="11265" width="5.25" style="4" customWidth="1"/>
    <col min="11266" max="11266" width="4.125" style="4" customWidth="1"/>
    <col min="11267" max="11267" width="3.875" style="4" customWidth="1"/>
    <col min="11268" max="11268" width="4.125" style="4" customWidth="1"/>
    <col min="11269" max="11269" width="14" style="4" customWidth="1"/>
    <col min="11270" max="11270" width="4.125" style="4" customWidth="1"/>
    <col min="11271" max="11271" width="36.75" style="4" customWidth="1"/>
    <col min="11272" max="11272" width="39.25" style="4" customWidth="1"/>
    <col min="11273" max="11274" width="40.625" style="4" customWidth="1"/>
    <col min="11275" max="11275" width="9.625" style="4" customWidth="1"/>
    <col min="11276" max="11520" width="9" style="4"/>
    <col min="11521" max="11521" width="5.25" style="4" customWidth="1"/>
    <col min="11522" max="11522" width="4.125" style="4" customWidth="1"/>
    <col min="11523" max="11523" width="3.875" style="4" customWidth="1"/>
    <col min="11524" max="11524" width="4.125" style="4" customWidth="1"/>
    <col min="11525" max="11525" width="14" style="4" customWidth="1"/>
    <col min="11526" max="11526" width="4.125" style="4" customWidth="1"/>
    <col min="11527" max="11527" width="36.75" style="4" customWidth="1"/>
    <col min="11528" max="11528" width="39.25" style="4" customWidth="1"/>
    <col min="11529" max="11530" width="40.625" style="4" customWidth="1"/>
    <col min="11531" max="11531" width="9.625" style="4" customWidth="1"/>
    <col min="11532" max="11776" width="9" style="4"/>
    <col min="11777" max="11777" width="5.25" style="4" customWidth="1"/>
    <col min="11778" max="11778" width="4.125" style="4" customWidth="1"/>
    <col min="11779" max="11779" width="3.875" style="4" customWidth="1"/>
    <col min="11780" max="11780" width="4.125" style="4" customWidth="1"/>
    <col min="11781" max="11781" width="14" style="4" customWidth="1"/>
    <col min="11782" max="11782" width="4.125" style="4" customWidth="1"/>
    <col min="11783" max="11783" width="36.75" style="4" customWidth="1"/>
    <col min="11784" max="11784" width="39.25" style="4" customWidth="1"/>
    <col min="11785" max="11786" width="40.625" style="4" customWidth="1"/>
    <col min="11787" max="11787" width="9.625" style="4" customWidth="1"/>
    <col min="11788" max="12032" width="9" style="4"/>
    <col min="12033" max="12033" width="5.25" style="4" customWidth="1"/>
    <col min="12034" max="12034" width="4.125" style="4" customWidth="1"/>
    <col min="12035" max="12035" width="3.875" style="4" customWidth="1"/>
    <col min="12036" max="12036" width="4.125" style="4" customWidth="1"/>
    <col min="12037" max="12037" width="14" style="4" customWidth="1"/>
    <col min="12038" max="12038" width="4.125" style="4" customWidth="1"/>
    <col min="12039" max="12039" width="36.75" style="4" customWidth="1"/>
    <col min="12040" max="12040" width="39.25" style="4" customWidth="1"/>
    <col min="12041" max="12042" width="40.625" style="4" customWidth="1"/>
    <col min="12043" max="12043" width="9.625" style="4" customWidth="1"/>
    <col min="12044" max="12288" width="9" style="4"/>
    <col min="12289" max="12289" width="5.25" style="4" customWidth="1"/>
    <col min="12290" max="12290" width="4.125" style="4" customWidth="1"/>
    <col min="12291" max="12291" width="3.875" style="4" customWidth="1"/>
    <col min="12292" max="12292" width="4.125" style="4" customWidth="1"/>
    <col min="12293" max="12293" width="14" style="4" customWidth="1"/>
    <col min="12294" max="12294" width="4.125" style="4" customWidth="1"/>
    <col min="12295" max="12295" width="36.75" style="4" customWidth="1"/>
    <col min="12296" max="12296" width="39.25" style="4" customWidth="1"/>
    <col min="12297" max="12298" width="40.625" style="4" customWidth="1"/>
    <col min="12299" max="12299" width="9.625" style="4" customWidth="1"/>
    <col min="12300" max="12544" width="9" style="4"/>
    <col min="12545" max="12545" width="5.25" style="4" customWidth="1"/>
    <col min="12546" max="12546" width="4.125" style="4" customWidth="1"/>
    <col min="12547" max="12547" width="3.875" style="4" customWidth="1"/>
    <col min="12548" max="12548" width="4.125" style="4" customWidth="1"/>
    <col min="12549" max="12549" width="14" style="4" customWidth="1"/>
    <col min="12550" max="12550" width="4.125" style="4" customWidth="1"/>
    <col min="12551" max="12551" width="36.75" style="4" customWidth="1"/>
    <col min="12552" max="12552" width="39.25" style="4" customWidth="1"/>
    <col min="12553" max="12554" width="40.625" style="4" customWidth="1"/>
    <col min="12555" max="12555" width="9.625" style="4" customWidth="1"/>
    <col min="12556" max="12800" width="9" style="4"/>
    <col min="12801" max="12801" width="5.25" style="4" customWidth="1"/>
    <col min="12802" max="12802" width="4.125" style="4" customWidth="1"/>
    <col min="12803" max="12803" width="3.875" style="4" customWidth="1"/>
    <col min="12804" max="12804" width="4.125" style="4" customWidth="1"/>
    <col min="12805" max="12805" width="14" style="4" customWidth="1"/>
    <col min="12806" max="12806" width="4.125" style="4" customWidth="1"/>
    <col min="12807" max="12807" width="36.75" style="4" customWidth="1"/>
    <col min="12808" max="12808" width="39.25" style="4" customWidth="1"/>
    <col min="12809" max="12810" width="40.625" style="4" customWidth="1"/>
    <col min="12811" max="12811" width="9.625" style="4" customWidth="1"/>
    <col min="12812" max="13056" width="9" style="4"/>
    <col min="13057" max="13057" width="5.25" style="4" customWidth="1"/>
    <col min="13058" max="13058" width="4.125" style="4" customWidth="1"/>
    <col min="13059" max="13059" width="3.875" style="4" customWidth="1"/>
    <col min="13060" max="13060" width="4.125" style="4" customWidth="1"/>
    <col min="13061" max="13061" width="14" style="4" customWidth="1"/>
    <col min="13062" max="13062" width="4.125" style="4" customWidth="1"/>
    <col min="13063" max="13063" width="36.75" style="4" customWidth="1"/>
    <col min="13064" max="13064" width="39.25" style="4" customWidth="1"/>
    <col min="13065" max="13066" width="40.625" style="4" customWidth="1"/>
    <col min="13067" max="13067" width="9.625" style="4" customWidth="1"/>
    <col min="13068" max="13312" width="9" style="4"/>
    <col min="13313" max="13313" width="5.25" style="4" customWidth="1"/>
    <col min="13314" max="13314" width="4.125" style="4" customWidth="1"/>
    <col min="13315" max="13315" width="3.875" style="4" customWidth="1"/>
    <col min="13316" max="13316" width="4.125" style="4" customWidth="1"/>
    <col min="13317" max="13317" width="14" style="4" customWidth="1"/>
    <col min="13318" max="13318" width="4.125" style="4" customWidth="1"/>
    <col min="13319" max="13319" width="36.75" style="4" customWidth="1"/>
    <col min="13320" max="13320" width="39.25" style="4" customWidth="1"/>
    <col min="13321" max="13322" width="40.625" style="4" customWidth="1"/>
    <col min="13323" max="13323" width="9.625" style="4" customWidth="1"/>
    <col min="13324" max="13568" width="9" style="4"/>
    <col min="13569" max="13569" width="5.25" style="4" customWidth="1"/>
    <col min="13570" max="13570" width="4.125" style="4" customWidth="1"/>
    <col min="13571" max="13571" width="3.875" style="4" customWidth="1"/>
    <col min="13572" max="13572" width="4.125" style="4" customWidth="1"/>
    <col min="13573" max="13573" width="14" style="4" customWidth="1"/>
    <col min="13574" max="13574" width="4.125" style="4" customWidth="1"/>
    <col min="13575" max="13575" width="36.75" style="4" customWidth="1"/>
    <col min="13576" max="13576" width="39.25" style="4" customWidth="1"/>
    <col min="13577" max="13578" width="40.625" style="4" customWidth="1"/>
    <col min="13579" max="13579" width="9.625" style="4" customWidth="1"/>
    <col min="13580" max="13824" width="9" style="4"/>
    <col min="13825" max="13825" width="5.25" style="4" customWidth="1"/>
    <col min="13826" max="13826" width="4.125" style="4" customWidth="1"/>
    <col min="13827" max="13827" width="3.875" style="4" customWidth="1"/>
    <col min="13828" max="13828" width="4.125" style="4" customWidth="1"/>
    <col min="13829" max="13829" width="14" style="4" customWidth="1"/>
    <col min="13830" max="13830" width="4.125" style="4" customWidth="1"/>
    <col min="13831" max="13831" width="36.75" style="4" customWidth="1"/>
    <col min="13832" max="13832" width="39.25" style="4" customWidth="1"/>
    <col min="13833" max="13834" width="40.625" style="4" customWidth="1"/>
    <col min="13835" max="13835" width="9.625" style="4" customWidth="1"/>
    <col min="13836" max="14080" width="9" style="4"/>
    <col min="14081" max="14081" width="5.25" style="4" customWidth="1"/>
    <col min="14082" max="14082" width="4.125" style="4" customWidth="1"/>
    <col min="14083" max="14083" width="3.875" style="4" customWidth="1"/>
    <col min="14084" max="14084" width="4.125" style="4" customWidth="1"/>
    <col min="14085" max="14085" width="14" style="4" customWidth="1"/>
    <col min="14086" max="14086" width="4.125" style="4" customWidth="1"/>
    <col min="14087" max="14087" width="36.75" style="4" customWidth="1"/>
    <col min="14088" max="14088" width="39.25" style="4" customWidth="1"/>
    <col min="14089" max="14090" width="40.625" style="4" customWidth="1"/>
    <col min="14091" max="14091" width="9.625" style="4" customWidth="1"/>
    <col min="14092" max="14336" width="9" style="4"/>
    <col min="14337" max="14337" width="5.25" style="4" customWidth="1"/>
    <col min="14338" max="14338" width="4.125" style="4" customWidth="1"/>
    <col min="14339" max="14339" width="3.875" style="4" customWidth="1"/>
    <col min="14340" max="14340" width="4.125" style="4" customWidth="1"/>
    <col min="14341" max="14341" width="14" style="4" customWidth="1"/>
    <col min="14342" max="14342" width="4.125" style="4" customWidth="1"/>
    <col min="14343" max="14343" width="36.75" style="4" customWidth="1"/>
    <col min="14344" max="14344" width="39.25" style="4" customWidth="1"/>
    <col min="14345" max="14346" width="40.625" style="4" customWidth="1"/>
    <col min="14347" max="14347" width="9.625" style="4" customWidth="1"/>
    <col min="14348" max="14592" width="9" style="4"/>
    <col min="14593" max="14593" width="5.25" style="4" customWidth="1"/>
    <col min="14594" max="14594" width="4.125" style="4" customWidth="1"/>
    <col min="14595" max="14595" width="3.875" style="4" customWidth="1"/>
    <col min="14596" max="14596" width="4.125" style="4" customWidth="1"/>
    <col min="14597" max="14597" width="14" style="4" customWidth="1"/>
    <col min="14598" max="14598" width="4.125" style="4" customWidth="1"/>
    <col min="14599" max="14599" width="36.75" style="4" customWidth="1"/>
    <col min="14600" max="14600" width="39.25" style="4" customWidth="1"/>
    <col min="14601" max="14602" width="40.625" style="4" customWidth="1"/>
    <col min="14603" max="14603" width="9.625" style="4" customWidth="1"/>
    <col min="14604" max="14848" width="9" style="4"/>
    <col min="14849" max="14849" width="5.25" style="4" customWidth="1"/>
    <col min="14850" max="14850" width="4.125" style="4" customWidth="1"/>
    <col min="14851" max="14851" width="3.875" style="4" customWidth="1"/>
    <col min="14852" max="14852" width="4.125" style="4" customWidth="1"/>
    <col min="14853" max="14853" width="14" style="4" customWidth="1"/>
    <col min="14854" max="14854" width="4.125" style="4" customWidth="1"/>
    <col min="14855" max="14855" width="36.75" style="4" customWidth="1"/>
    <col min="14856" max="14856" width="39.25" style="4" customWidth="1"/>
    <col min="14857" max="14858" width="40.625" style="4" customWidth="1"/>
    <col min="14859" max="14859" width="9.625" style="4" customWidth="1"/>
    <col min="14860" max="15104" width="9" style="4"/>
    <col min="15105" max="15105" width="5.25" style="4" customWidth="1"/>
    <col min="15106" max="15106" width="4.125" style="4" customWidth="1"/>
    <col min="15107" max="15107" width="3.875" style="4" customWidth="1"/>
    <col min="15108" max="15108" width="4.125" style="4" customWidth="1"/>
    <col min="15109" max="15109" width="14" style="4" customWidth="1"/>
    <col min="15110" max="15110" width="4.125" style="4" customWidth="1"/>
    <col min="15111" max="15111" width="36.75" style="4" customWidth="1"/>
    <col min="15112" max="15112" width="39.25" style="4" customWidth="1"/>
    <col min="15113" max="15114" width="40.625" style="4" customWidth="1"/>
    <col min="15115" max="15115" width="9.625" style="4" customWidth="1"/>
    <col min="15116" max="15360" width="9" style="4"/>
    <col min="15361" max="15361" width="5.25" style="4" customWidth="1"/>
    <col min="15362" max="15362" width="4.125" style="4" customWidth="1"/>
    <col min="15363" max="15363" width="3.875" style="4" customWidth="1"/>
    <col min="15364" max="15364" width="4.125" style="4" customWidth="1"/>
    <col min="15365" max="15365" width="14" style="4" customWidth="1"/>
    <col min="15366" max="15366" width="4.125" style="4" customWidth="1"/>
    <col min="15367" max="15367" width="36.75" style="4" customWidth="1"/>
    <col min="15368" max="15368" width="39.25" style="4" customWidth="1"/>
    <col min="15369" max="15370" width="40.625" style="4" customWidth="1"/>
    <col min="15371" max="15371" width="9.625" style="4" customWidth="1"/>
    <col min="15372" max="15616" width="9" style="4"/>
    <col min="15617" max="15617" width="5.25" style="4" customWidth="1"/>
    <col min="15618" max="15618" width="4.125" style="4" customWidth="1"/>
    <col min="15619" max="15619" width="3.875" style="4" customWidth="1"/>
    <col min="15620" max="15620" width="4.125" style="4" customWidth="1"/>
    <col min="15621" max="15621" width="14" style="4" customWidth="1"/>
    <col min="15622" max="15622" width="4.125" style="4" customWidth="1"/>
    <col min="15623" max="15623" width="36.75" style="4" customWidth="1"/>
    <col min="15624" max="15624" width="39.25" style="4" customWidth="1"/>
    <col min="15625" max="15626" width="40.625" style="4" customWidth="1"/>
    <col min="15627" max="15627" width="9.625" style="4" customWidth="1"/>
    <col min="15628" max="15872" width="9" style="4"/>
    <col min="15873" max="15873" width="5.25" style="4" customWidth="1"/>
    <col min="15874" max="15874" width="4.125" style="4" customWidth="1"/>
    <col min="15875" max="15875" width="3.875" style="4" customWidth="1"/>
    <col min="15876" max="15876" width="4.125" style="4" customWidth="1"/>
    <col min="15877" max="15877" width="14" style="4" customWidth="1"/>
    <col min="15878" max="15878" width="4.125" style="4" customWidth="1"/>
    <col min="15879" max="15879" width="36.75" style="4" customWidth="1"/>
    <col min="15880" max="15880" width="39.25" style="4" customWidth="1"/>
    <col min="15881" max="15882" width="40.625" style="4" customWidth="1"/>
    <col min="15883" max="15883" width="9.625" style="4" customWidth="1"/>
    <col min="15884" max="16128" width="9" style="4"/>
    <col min="16129" max="16129" width="5.25" style="4" customWidth="1"/>
    <col min="16130" max="16130" width="4.125" style="4" customWidth="1"/>
    <col min="16131" max="16131" width="3.875" style="4" customWidth="1"/>
    <col min="16132" max="16132" width="4.125" style="4" customWidth="1"/>
    <col min="16133" max="16133" width="14" style="4" customWidth="1"/>
    <col min="16134" max="16134" width="4.125" style="4" customWidth="1"/>
    <col min="16135" max="16135" width="36.75" style="4" customWidth="1"/>
    <col min="16136" max="16136" width="39.25" style="4" customWidth="1"/>
    <col min="16137" max="16138" width="40.625" style="4" customWidth="1"/>
    <col min="16139" max="16139" width="9.625" style="4" customWidth="1"/>
    <col min="16140" max="16384" width="9" style="4"/>
  </cols>
  <sheetData>
    <row r="1" spans="1:11">
      <c r="A1" s="56" t="s">
        <v>140</v>
      </c>
    </row>
    <row r="2" spans="1:11" s="1" customFormat="1" ht="34.5" customHeight="1">
      <c r="A2" s="53" t="s">
        <v>0</v>
      </c>
      <c r="B2" s="53"/>
      <c r="C2" s="53"/>
      <c r="D2" s="53"/>
      <c r="E2" s="53"/>
      <c r="F2" s="53"/>
      <c r="G2" s="53"/>
      <c r="H2" s="53"/>
      <c r="I2" s="53"/>
      <c r="J2" s="53"/>
      <c r="K2" s="7"/>
    </row>
    <row r="3" spans="1:11" s="2" customFormat="1" ht="15" customHeight="1">
      <c r="A3" s="43" t="s">
        <v>1</v>
      </c>
      <c r="B3" s="43"/>
      <c r="C3" s="43"/>
      <c r="D3" s="43"/>
      <c r="E3" s="43"/>
      <c r="F3" s="43"/>
      <c r="G3" s="33" t="s">
        <v>2</v>
      </c>
      <c r="H3" s="37" t="s">
        <v>3</v>
      </c>
      <c r="I3" s="40" t="s">
        <v>4</v>
      </c>
      <c r="J3" s="54" t="s">
        <v>5</v>
      </c>
      <c r="K3" s="30" t="s">
        <v>6</v>
      </c>
    </row>
    <row r="4" spans="1:11" s="2" customFormat="1" ht="15" customHeight="1">
      <c r="A4" s="43" t="s">
        <v>7</v>
      </c>
      <c r="B4" s="43"/>
      <c r="C4" s="43" t="s">
        <v>8</v>
      </c>
      <c r="D4" s="43"/>
      <c r="E4" s="43" t="s">
        <v>9</v>
      </c>
      <c r="F4" s="43"/>
      <c r="G4" s="43"/>
      <c r="H4" s="38"/>
      <c r="I4" s="41"/>
      <c r="J4" s="55"/>
      <c r="K4" s="31"/>
    </row>
    <row r="5" spans="1:11" s="2" customFormat="1" ht="27" customHeight="1">
      <c r="A5" s="16" t="s">
        <v>10</v>
      </c>
      <c r="B5" s="16" t="s">
        <v>11</v>
      </c>
      <c r="C5" s="16" t="s">
        <v>10</v>
      </c>
      <c r="D5" s="16" t="s">
        <v>11</v>
      </c>
      <c r="E5" s="8" t="s">
        <v>10</v>
      </c>
      <c r="F5" s="16" t="s">
        <v>11</v>
      </c>
      <c r="G5" s="43"/>
      <c r="H5" s="39"/>
      <c r="I5" s="42"/>
      <c r="J5" s="55"/>
      <c r="K5" s="32"/>
    </row>
    <row r="6" spans="1:11" s="2" customFormat="1" ht="12.75">
      <c r="A6" s="33" t="s">
        <v>12</v>
      </c>
      <c r="B6" s="43">
        <f>D6+D12</f>
        <v>17</v>
      </c>
      <c r="C6" s="33" t="s">
        <v>13</v>
      </c>
      <c r="D6" s="50">
        <f>F6+F9+F11</f>
        <v>10</v>
      </c>
      <c r="E6" s="34" t="s">
        <v>14</v>
      </c>
      <c r="F6" s="44">
        <v>4</v>
      </c>
      <c r="G6" s="34" t="s">
        <v>15</v>
      </c>
      <c r="H6" s="10" t="s">
        <v>121</v>
      </c>
      <c r="I6" s="18" t="s">
        <v>16</v>
      </c>
      <c r="J6" s="13"/>
      <c r="K6" s="25" t="s">
        <v>17</v>
      </c>
    </row>
    <row r="7" spans="1:11" s="2" customFormat="1" ht="27.95" customHeight="1">
      <c r="A7" s="33"/>
      <c r="B7" s="43"/>
      <c r="C7" s="33"/>
      <c r="D7" s="50"/>
      <c r="E7" s="49"/>
      <c r="F7" s="45"/>
      <c r="G7" s="36"/>
      <c r="H7" s="10" t="s">
        <v>122</v>
      </c>
      <c r="I7" s="18" t="s">
        <v>16</v>
      </c>
      <c r="J7" s="13"/>
      <c r="K7" s="25"/>
    </row>
    <row r="8" spans="1:11" s="2" customFormat="1" ht="24" customHeight="1">
      <c r="A8" s="33"/>
      <c r="B8" s="43"/>
      <c r="C8" s="33"/>
      <c r="D8" s="50"/>
      <c r="E8" s="48"/>
      <c r="F8" s="46"/>
      <c r="G8" s="35"/>
      <c r="H8" s="10" t="s">
        <v>123</v>
      </c>
      <c r="I8" s="13" t="s">
        <v>18</v>
      </c>
      <c r="J8" s="13"/>
      <c r="K8" s="25"/>
    </row>
    <row r="9" spans="1:11" s="2" customFormat="1" ht="34.5">
      <c r="A9" s="33"/>
      <c r="B9" s="43"/>
      <c r="C9" s="33"/>
      <c r="D9" s="50"/>
      <c r="E9" s="34" t="s">
        <v>19</v>
      </c>
      <c r="F9" s="44">
        <v>3</v>
      </c>
      <c r="G9" s="34" t="s">
        <v>20</v>
      </c>
      <c r="H9" s="10" t="s">
        <v>124</v>
      </c>
      <c r="I9" s="13" t="s">
        <v>21</v>
      </c>
      <c r="J9" s="13"/>
      <c r="K9" s="25" t="s">
        <v>22</v>
      </c>
    </row>
    <row r="10" spans="1:11" s="2" customFormat="1" ht="27" customHeight="1">
      <c r="A10" s="33"/>
      <c r="B10" s="43"/>
      <c r="C10" s="33"/>
      <c r="D10" s="50"/>
      <c r="E10" s="49"/>
      <c r="F10" s="45"/>
      <c r="G10" s="36"/>
      <c r="H10" s="11" t="s">
        <v>125</v>
      </c>
      <c r="I10" s="18" t="s">
        <v>23</v>
      </c>
      <c r="J10" s="13"/>
      <c r="K10" s="26"/>
    </row>
    <row r="11" spans="1:11" s="2" customFormat="1" ht="36" customHeight="1">
      <c r="A11" s="33"/>
      <c r="B11" s="43"/>
      <c r="C11" s="33"/>
      <c r="D11" s="50"/>
      <c r="E11" s="12" t="s">
        <v>24</v>
      </c>
      <c r="F11" s="8">
        <v>3</v>
      </c>
      <c r="G11" s="9" t="s">
        <v>25</v>
      </c>
      <c r="H11" s="10" t="s">
        <v>126</v>
      </c>
      <c r="I11" s="18" t="s">
        <v>26</v>
      </c>
      <c r="J11" s="13"/>
      <c r="K11" s="26" t="s">
        <v>27</v>
      </c>
    </row>
    <row r="12" spans="1:11" s="2" customFormat="1" ht="51" customHeight="1">
      <c r="A12" s="33"/>
      <c r="B12" s="43"/>
      <c r="C12" s="33" t="s">
        <v>28</v>
      </c>
      <c r="D12" s="43">
        <v>7</v>
      </c>
      <c r="E12" s="9" t="s">
        <v>29</v>
      </c>
      <c r="F12" s="8">
        <v>3</v>
      </c>
      <c r="G12" s="9" t="s">
        <v>30</v>
      </c>
      <c r="H12" s="10" t="s">
        <v>127</v>
      </c>
      <c r="I12" s="13" t="s">
        <v>31</v>
      </c>
      <c r="J12" s="13"/>
      <c r="K12" s="21" t="s">
        <v>27</v>
      </c>
    </row>
    <row r="13" spans="1:11" s="2" customFormat="1" ht="32.1" customHeight="1">
      <c r="A13" s="33"/>
      <c r="B13" s="43"/>
      <c r="C13" s="33"/>
      <c r="D13" s="43"/>
      <c r="E13" s="34" t="s">
        <v>32</v>
      </c>
      <c r="F13" s="47">
        <v>2</v>
      </c>
      <c r="G13" s="34" t="s">
        <v>33</v>
      </c>
      <c r="H13" s="10" t="s">
        <v>128</v>
      </c>
      <c r="I13" s="34" t="s">
        <v>34</v>
      </c>
      <c r="J13" s="13"/>
      <c r="K13" s="21" t="s">
        <v>35</v>
      </c>
    </row>
    <row r="14" spans="1:11" s="2" customFormat="1" ht="32.1" customHeight="1">
      <c r="A14" s="33"/>
      <c r="B14" s="43"/>
      <c r="C14" s="33"/>
      <c r="D14" s="43"/>
      <c r="E14" s="35"/>
      <c r="F14" s="48"/>
      <c r="G14" s="36"/>
      <c r="H14" s="10" t="s">
        <v>129</v>
      </c>
      <c r="I14" s="35"/>
      <c r="J14" s="13"/>
      <c r="K14" s="21"/>
    </row>
    <row r="15" spans="1:11" s="2" customFormat="1" ht="33.75">
      <c r="A15" s="33"/>
      <c r="B15" s="43"/>
      <c r="C15" s="43"/>
      <c r="D15" s="43"/>
      <c r="E15" s="24" t="s">
        <v>36</v>
      </c>
      <c r="F15" s="16">
        <v>2</v>
      </c>
      <c r="G15" s="13" t="s">
        <v>37</v>
      </c>
      <c r="H15" s="13" t="s">
        <v>38</v>
      </c>
      <c r="I15" s="13" t="s">
        <v>39</v>
      </c>
      <c r="J15" s="13"/>
      <c r="K15" s="21" t="s">
        <v>35</v>
      </c>
    </row>
    <row r="16" spans="1:11" s="2" customFormat="1" ht="36" customHeight="1">
      <c r="A16" s="34" t="s">
        <v>40</v>
      </c>
      <c r="B16" s="47">
        <f>D16+D29</f>
        <v>34</v>
      </c>
      <c r="C16" s="34" t="s">
        <v>41</v>
      </c>
      <c r="D16" s="47">
        <f>F16+F18+F21+F23+F24+F25+F26+F28</f>
        <v>32</v>
      </c>
      <c r="E16" s="34" t="s">
        <v>42</v>
      </c>
      <c r="F16" s="47">
        <v>4</v>
      </c>
      <c r="G16" s="34" t="s">
        <v>43</v>
      </c>
      <c r="H16" s="14" t="s">
        <v>130</v>
      </c>
      <c r="I16" s="21" t="s">
        <v>44</v>
      </c>
      <c r="J16" s="21"/>
      <c r="K16" s="21" t="s">
        <v>45</v>
      </c>
    </row>
    <row r="17" spans="1:11" s="2" customFormat="1" ht="36" customHeight="1">
      <c r="A17" s="36"/>
      <c r="B17" s="49"/>
      <c r="C17" s="36"/>
      <c r="D17" s="49"/>
      <c r="E17" s="35"/>
      <c r="F17" s="48"/>
      <c r="G17" s="35"/>
      <c r="H17" s="14" t="s">
        <v>131</v>
      </c>
      <c r="I17" s="21" t="s">
        <v>44</v>
      </c>
      <c r="J17" s="21"/>
      <c r="K17" s="21"/>
    </row>
    <row r="18" spans="1:11" s="3" customFormat="1" ht="30.95" customHeight="1">
      <c r="A18" s="36"/>
      <c r="B18" s="49"/>
      <c r="C18" s="36"/>
      <c r="D18" s="49"/>
      <c r="E18" s="34" t="s">
        <v>46</v>
      </c>
      <c r="F18" s="47">
        <v>6</v>
      </c>
      <c r="G18" s="34" t="s">
        <v>47</v>
      </c>
      <c r="H18" s="14" t="s">
        <v>132</v>
      </c>
      <c r="I18" s="21" t="s">
        <v>48</v>
      </c>
      <c r="J18" s="21"/>
      <c r="K18" s="21"/>
    </row>
    <row r="19" spans="1:11" s="3" customFormat="1" ht="51" customHeight="1">
      <c r="A19" s="36"/>
      <c r="B19" s="49"/>
      <c r="C19" s="36"/>
      <c r="D19" s="49"/>
      <c r="E19" s="36"/>
      <c r="F19" s="49"/>
      <c r="G19" s="36"/>
      <c r="H19" s="14" t="s">
        <v>133</v>
      </c>
      <c r="I19" s="19" t="s">
        <v>49</v>
      </c>
      <c r="J19" s="21"/>
      <c r="K19" s="21"/>
    </row>
    <row r="20" spans="1:11" s="3" customFormat="1" ht="35.1" customHeight="1">
      <c r="A20" s="36"/>
      <c r="B20" s="49"/>
      <c r="C20" s="36"/>
      <c r="D20" s="49"/>
      <c r="E20" s="35"/>
      <c r="F20" s="48"/>
      <c r="G20" s="35"/>
      <c r="H20" s="14" t="s">
        <v>134</v>
      </c>
      <c r="I20" s="20" t="s">
        <v>48</v>
      </c>
      <c r="J20" s="21"/>
      <c r="K20" s="21"/>
    </row>
    <row r="21" spans="1:11" s="2" customFormat="1" ht="33.75" customHeight="1">
      <c r="A21" s="36"/>
      <c r="B21" s="49"/>
      <c r="C21" s="36"/>
      <c r="D21" s="49"/>
      <c r="E21" s="34" t="s">
        <v>50</v>
      </c>
      <c r="F21" s="47">
        <v>4</v>
      </c>
      <c r="G21" s="34" t="s">
        <v>51</v>
      </c>
      <c r="H21" s="14" t="s">
        <v>135</v>
      </c>
      <c r="I21" s="21" t="s">
        <v>52</v>
      </c>
      <c r="J21" s="21"/>
      <c r="K21" s="21"/>
    </row>
    <row r="22" spans="1:11" s="2" customFormat="1" ht="33.75" customHeight="1">
      <c r="A22" s="36"/>
      <c r="B22" s="49"/>
      <c r="C22" s="36"/>
      <c r="D22" s="49"/>
      <c r="E22" s="35"/>
      <c r="F22" s="48"/>
      <c r="G22" s="35"/>
      <c r="H22" s="14" t="s">
        <v>136</v>
      </c>
      <c r="I22" s="21" t="s">
        <v>53</v>
      </c>
      <c r="J22" s="21"/>
      <c r="K22" s="21"/>
    </row>
    <row r="23" spans="1:11" s="2" customFormat="1" ht="39.950000000000003" customHeight="1">
      <c r="A23" s="36"/>
      <c r="B23" s="49"/>
      <c r="C23" s="36"/>
      <c r="D23" s="49"/>
      <c r="E23" s="24" t="s">
        <v>54</v>
      </c>
      <c r="F23" s="16">
        <v>2</v>
      </c>
      <c r="G23" s="21" t="s">
        <v>55</v>
      </c>
      <c r="H23" s="21" t="s">
        <v>56</v>
      </c>
      <c r="I23" s="21" t="s">
        <v>57</v>
      </c>
      <c r="J23" s="21"/>
      <c r="K23" s="21" t="s">
        <v>58</v>
      </c>
    </row>
    <row r="24" spans="1:11" s="2" customFormat="1" ht="108" customHeight="1">
      <c r="A24" s="36"/>
      <c r="B24" s="49"/>
      <c r="C24" s="36"/>
      <c r="D24" s="49"/>
      <c r="E24" s="24" t="s">
        <v>59</v>
      </c>
      <c r="F24" s="16">
        <v>6</v>
      </c>
      <c r="G24" s="13" t="s">
        <v>60</v>
      </c>
      <c r="H24" s="13" t="s">
        <v>61</v>
      </c>
      <c r="I24" s="13" t="s">
        <v>62</v>
      </c>
      <c r="J24" s="13"/>
      <c r="K24" s="21"/>
    </row>
    <row r="25" spans="1:11" s="2" customFormat="1" ht="44.1" customHeight="1">
      <c r="A25" s="36"/>
      <c r="B25" s="49"/>
      <c r="C25" s="36"/>
      <c r="D25" s="49"/>
      <c r="E25" s="24" t="s">
        <v>63</v>
      </c>
      <c r="F25" s="16">
        <v>5</v>
      </c>
      <c r="G25" s="13" t="s">
        <v>64</v>
      </c>
      <c r="H25" s="13" t="s">
        <v>65</v>
      </c>
      <c r="I25" s="13" t="s">
        <v>66</v>
      </c>
      <c r="J25" s="13"/>
      <c r="K25" s="21"/>
    </row>
    <row r="26" spans="1:11" s="3" customFormat="1" ht="30" customHeight="1">
      <c r="A26" s="36"/>
      <c r="B26" s="49"/>
      <c r="C26" s="36"/>
      <c r="D26" s="49"/>
      <c r="E26" s="34" t="s">
        <v>67</v>
      </c>
      <c r="F26" s="47">
        <v>3</v>
      </c>
      <c r="G26" s="34" t="s">
        <v>68</v>
      </c>
      <c r="H26" s="13" t="s">
        <v>69</v>
      </c>
      <c r="I26" s="13" t="s">
        <v>70</v>
      </c>
      <c r="J26" s="13"/>
      <c r="K26" s="22" t="s">
        <v>71</v>
      </c>
    </row>
    <row r="27" spans="1:11" s="3" customFormat="1" ht="33" customHeight="1">
      <c r="A27" s="36"/>
      <c r="B27" s="49"/>
      <c r="C27" s="36"/>
      <c r="D27" s="49"/>
      <c r="E27" s="36"/>
      <c r="F27" s="49"/>
      <c r="G27" s="36"/>
      <c r="H27" s="10" t="s">
        <v>137</v>
      </c>
      <c r="I27" s="13" t="s">
        <v>72</v>
      </c>
      <c r="J27" s="13"/>
      <c r="K27" s="22"/>
    </row>
    <row r="28" spans="1:11" s="2" customFormat="1" ht="25.5" customHeight="1">
      <c r="A28" s="36"/>
      <c r="B28" s="49"/>
      <c r="C28" s="36"/>
      <c r="D28" s="49"/>
      <c r="E28" s="9" t="s">
        <v>73</v>
      </c>
      <c r="F28" s="8">
        <v>2</v>
      </c>
      <c r="G28" s="9" t="s">
        <v>74</v>
      </c>
      <c r="H28" s="21" t="s">
        <v>75</v>
      </c>
      <c r="I28" s="21" t="s">
        <v>76</v>
      </c>
      <c r="J28" s="21"/>
      <c r="K28" s="22" t="s">
        <v>77</v>
      </c>
    </row>
    <row r="29" spans="1:11" s="2" customFormat="1" ht="25.5" customHeight="1">
      <c r="A29" s="36"/>
      <c r="B29" s="51"/>
      <c r="C29" s="33" t="s">
        <v>78</v>
      </c>
      <c r="D29" s="43">
        <v>2</v>
      </c>
      <c r="E29" s="33" t="s">
        <v>79</v>
      </c>
      <c r="F29" s="43">
        <v>2</v>
      </c>
      <c r="G29" s="34" t="s">
        <v>80</v>
      </c>
      <c r="H29" s="21" t="s">
        <v>81</v>
      </c>
      <c r="I29" s="13" t="s">
        <v>70</v>
      </c>
      <c r="J29" s="21"/>
      <c r="K29" s="22"/>
    </row>
    <row r="30" spans="1:11" s="2" customFormat="1" ht="30" customHeight="1">
      <c r="A30" s="35"/>
      <c r="B30" s="52"/>
      <c r="C30" s="33"/>
      <c r="D30" s="43"/>
      <c r="E30" s="43"/>
      <c r="F30" s="43"/>
      <c r="G30" s="35"/>
      <c r="H30" s="21" t="s">
        <v>82</v>
      </c>
      <c r="I30" s="13" t="s">
        <v>70</v>
      </c>
      <c r="J30" s="13"/>
      <c r="K30" s="22" t="s">
        <v>83</v>
      </c>
    </row>
    <row r="31" spans="1:11" s="2" customFormat="1" ht="66" customHeight="1">
      <c r="A31" s="33" t="s">
        <v>84</v>
      </c>
      <c r="B31" s="43">
        <f>D31</f>
        <v>25</v>
      </c>
      <c r="C31" s="34" t="s">
        <v>85</v>
      </c>
      <c r="D31" s="47">
        <f>F31+F32+F33+F34</f>
        <v>25</v>
      </c>
      <c r="E31" s="24" t="s">
        <v>86</v>
      </c>
      <c r="F31" s="16">
        <v>5</v>
      </c>
      <c r="G31" s="24" t="s">
        <v>87</v>
      </c>
      <c r="H31" s="24" t="s">
        <v>88</v>
      </c>
      <c r="I31" s="15" t="s">
        <v>89</v>
      </c>
      <c r="J31" s="21"/>
      <c r="K31" s="22"/>
    </row>
    <row r="32" spans="1:11" s="2" customFormat="1" ht="42" customHeight="1">
      <c r="A32" s="43"/>
      <c r="B32" s="43"/>
      <c r="C32" s="49"/>
      <c r="D32" s="49"/>
      <c r="E32" s="24" t="s">
        <v>90</v>
      </c>
      <c r="F32" s="16">
        <v>4</v>
      </c>
      <c r="G32" s="24" t="s">
        <v>91</v>
      </c>
      <c r="H32" s="15" t="s">
        <v>92</v>
      </c>
      <c r="I32" s="21" t="s">
        <v>93</v>
      </c>
      <c r="J32" s="21"/>
      <c r="K32" s="22"/>
    </row>
    <row r="33" spans="1:11" s="2" customFormat="1" ht="30" customHeight="1">
      <c r="A33" s="43"/>
      <c r="B33" s="43"/>
      <c r="C33" s="49"/>
      <c r="D33" s="49"/>
      <c r="E33" s="24" t="s">
        <v>94</v>
      </c>
      <c r="F33" s="16">
        <v>8</v>
      </c>
      <c r="G33" s="24" t="s">
        <v>95</v>
      </c>
      <c r="H33" s="24" t="s">
        <v>96</v>
      </c>
      <c r="I33" s="21" t="s">
        <v>97</v>
      </c>
      <c r="J33" s="21"/>
      <c r="K33" s="22" t="s">
        <v>98</v>
      </c>
    </row>
    <row r="34" spans="1:11" s="2" customFormat="1" ht="48" customHeight="1">
      <c r="A34" s="43"/>
      <c r="B34" s="43"/>
      <c r="C34" s="49"/>
      <c r="D34" s="49"/>
      <c r="E34" s="24" t="s">
        <v>99</v>
      </c>
      <c r="F34" s="16">
        <v>8</v>
      </c>
      <c r="G34" s="24" t="s">
        <v>100</v>
      </c>
      <c r="H34" s="24" t="s">
        <v>101</v>
      </c>
      <c r="I34" s="21" t="s">
        <v>102</v>
      </c>
      <c r="J34" s="21"/>
      <c r="K34" s="22"/>
    </row>
    <row r="35" spans="1:11" s="2" customFormat="1" ht="42" customHeight="1">
      <c r="A35" s="33" t="s">
        <v>103</v>
      </c>
      <c r="B35" s="43">
        <f>SUM(F35:F39)</f>
        <v>24</v>
      </c>
      <c r="C35" s="34" t="s">
        <v>104</v>
      </c>
      <c r="D35" s="47">
        <v>24</v>
      </c>
      <c r="E35" s="16" t="s">
        <v>105</v>
      </c>
      <c r="F35" s="16">
        <v>6</v>
      </c>
      <c r="G35" s="24" t="s">
        <v>106</v>
      </c>
      <c r="H35" s="24" t="s">
        <v>107</v>
      </c>
      <c r="I35" s="29" t="s">
        <v>108</v>
      </c>
      <c r="J35" s="23"/>
      <c r="K35" s="33" t="s">
        <v>109</v>
      </c>
    </row>
    <row r="36" spans="1:11" s="2" customFormat="1" ht="42" customHeight="1">
      <c r="A36" s="43"/>
      <c r="B36" s="43"/>
      <c r="C36" s="49"/>
      <c r="D36" s="49"/>
      <c r="E36" s="16" t="s">
        <v>110</v>
      </c>
      <c r="F36" s="16">
        <v>6</v>
      </c>
      <c r="G36" s="24" t="s">
        <v>111</v>
      </c>
      <c r="H36" s="24" t="s">
        <v>107</v>
      </c>
      <c r="I36" s="29" t="s">
        <v>108</v>
      </c>
      <c r="J36" s="23"/>
      <c r="K36" s="33"/>
    </row>
    <row r="37" spans="1:11" s="2" customFormat="1" ht="30" customHeight="1">
      <c r="A37" s="43"/>
      <c r="B37" s="43"/>
      <c r="C37" s="49"/>
      <c r="D37" s="49"/>
      <c r="E37" s="24" t="s">
        <v>112</v>
      </c>
      <c r="F37" s="16">
        <v>4</v>
      </c>
      <c r="G37" s="24" t="s">
        <v>113</v>
      </c>
      <c r="H37" s="24" t="s">
        <v>114</v>
      </c>
      <c r="I37" s="29" t="s">
        <v>108</v>
      </c>
      <c r="J37" s="23"/>
      <c r="K37" s="33"/>
    </row>
    <row r="38" spans="1:11" s="2" customFormat="1" ht="30" customHeight="1">
      <c r="A38" s="43"/>
      <c r="B38" s="43"/>
      <c r="C38" s="49"/>
      <c r="D38" s="49"/>
      <c r="E38" s="24" t="s">
        <v>138</v>
      </c>
      <c r="F38" s="16">
        <v>4</v>
      </c>
      <c r="G38" s="24" t="s">
        <v>115</v>
      </c>
      <c r="H38" s="24" t="s">
        <v>116</v>
      </c>
      <c r="I38" s="29" t="s">
        <v>108</v>
      </c>
      <c r="J38" s="23"/>
      <c r="K38" s="33"/>
    </row>
    <row r="39" spans="1:11" s="2" customFormat="1" ht="30" customHeight="1">
      <c r="A39" s="43"/>
      <c r="B39" s="43"/>
      <c r="C39" s="48"/>
      <c r="D39" s="48"/>
      <c r="E39" s="24" t="s">
        <v>139</v>
      </c>
      <c r="F39" s="16">
        <v>4</v>
      </c>
      <c r="G39" s="24" t="s">
        <v>117</v>
      </c>
      <c r="H39" s="24" t="s">
        <v>118</v>
      </c>
      <c r="I39" s="24" t="s">
        <v>119</v>
      </c>
      <c r="J39" s="23"/>
      <c r="K39" s="33"/>
    </row>
    <row r="40" spans="1:11">
      <c r="A40" s="27" t="s">
        <v>120</v>
      </c>
      <c r="B40" s="27">
        <f>B35+B31+B16+B6</f>
        <v>100</v>
      </c>
      <c r="C40" s="27"/>
      <c r="D40" s="27">
        <f>D35+D31+D29+D16+D12+D6</f>
        <v>100</v>
      </c>
      <c r="E40" s="27"/>
      <c r="F40" s="27">
        <f>SUM(F6:F39)</f>
        <v>100</v>
      </c>
      <c r="G40" s="27"/>
      <c r="H40" s="27"/>
      <c r="I40" s="27"/>
      <c r="J40" s="27">
        <f>SUM(G6:I39)</f>
        <v>0</v>
      </c>
      <c r="K40" s="28"/>
    </row>
    <row r="41" spans="1:11">
      <c r="G41" s="17"/>
      <c r="H41" s="17"/>
      <c r="I41" s="17"/>
      <c r="J41" s="17"/>
      <c r="K41" s="17"/>
    </row>
  </sheetData>
  <mergeCells count="56">
    <mergeCell ref="A2:J2"/>
    <mergeCell ref="A3:F3"/>
    <mergeCell ref="A4:B4"/>
    <mergeCell ref="C4:D4"/>
    <mergeCell ref="E4:F4"/>
    <mergeCell ref="G3:G5"/>
    <mergeCell ref="J3:J5"/>
    <mergeCell ref="A6:A15"/>
    <mergeCell ref="A16:A30"/>
    <mergeCell ref="A31:A34"/>
    <mergeCell ref="A35:A39"/>
    <mergeCell ref="B6:B15"/>
    <mergeCell ref="B16:B30"/>
    <mergeCell ref="B31:B34"/>
    <mergeCell ref="B35:B39"/>
    <mergeCell ref="C35:C39"/>
    <mergeCell ref="D6:D11"/>
    <mergeCell ref="D12:D15"/>
    <mergeCell ref="D16:D28"/>
    <mergeCell ref="D29:D30"/>
    <mergeCell ref="D31:D34"/>
    <mergeCell ref="D35:D39"/>
    <mergeCell ref="C6:C11"/>
    <mergeCell ref="C12:C15"/>
    <mergeCell ref="C16:C28"/>
    <mergeCell ref="C29:C30"/>
    <mergeCell ref="C31:C34"/>
    <mergeCell ref="E21:E22"/>
    <mergeCell ref="E26:E27"/>
    <mergeCell ref="E29:E30"/>
    <mergeCell ref="F6:F8"/>
    <mergeCell ref="F9:F10"/>
    <mergeCell ref="F13:F14"/>
    <mergeCell ref="F16:F17"/>
    <mergeCell ref="F18:F20"/>
    <mergeCell ref="F21:F22"/>
    <mergeCell ref="F26:F27"/>
    <mergeCell ref="F29:F30"/>
    <mergeCell ref="E6:E8"/>
    <mergeCell ref="E9:E10"/>
    <mergeCell ref="E13:E14"/>
    <mergeCell ref="E16:E17"/>
    <mergeCell ref="E18:E20"/>
    <mergeCell ref="K3:K5"/>
    <mergeCell ref="K35:K39"/>
    <mergeCell ref="G21:G22"/>
    <mergeCell ref="G26:G27"/>
    <mergeCell ref="G29:G30"/>
    <mergeCell ref="H3:H5"/>
    <mergeCell ref="I3:I5"/>
    <mergeCell ref="I13:I14"/>
    <mergeCell ref="G6:G8"/>
    <mergeCell ref="G9:G10"/>
    <mergeCell ref="G13:G14"/>
    <mergeCell ref="G16:G17"/>
    <mergeCell ref="G18:G20"/>
  </mergeCells>
  <phoneticPr fontId="4" type="noConversion"/>
  <pageMargins left="0.53888888888888897" right="0.26874999999999999" top="0.74791666666666701" bottom="0.74791666666666701" header="0.31388888888888899" footer="0.31388888888888899"/>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2015-2017年度林业产业建设专项资金绩效评价指标表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2018-04-18T09:21:00Z</dcterms:created>
  <dcterms:modified xsi:type="dcterms:W3CDTF">2018-05-08T04:38:24Z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