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2015-2017年度省级教育综合发展专项资金指标文统计表" sheetId="1" r:id="rId1"/>
  </sheets>
  <calcPr calcId="144525"/>
</workbook>
</file>

<file path=xl/sharedStrings.xml><?xml version="1.0" encoding="utf-8"?>
<sst xmlns="http://schemas.openxmlformats.org/spreadsheetml/2006/main" count="150">
  <si>
    <t>附件1</t>
  </si>
  <si>
    <t>2015-2017年度省级教育综合发展专项资金指标文统计表</t>
  </si>
  <si>
    <t>单位：万元</t>
  </si>
  <si>
    <t>序号</t>
  </si>
  <si>
    <t>指标文号</t>
  </si>
  <si>
    <t>项目名称</t>
  </si>
  <si>
    <t>项目资金所属年度</t>
  </si>
  <si>
    <t>金额</t>
  </si>
  <si>
    <t>湘财教指【2014】275号</t>
  </si>
  <si>
    <t>教育体制改革试点</t>
  </si>
  <si>
    <t>2015年</t>
  </si>
  <si>
    <t>湘财教指【2014】279号</t>
  </si>
  <si>
    <t>特岗教师</t>
  </si>
  <si>
    <t>湘财教指【2014】280号</t>
  </si>
  <si>
    <t>教师培训及高层次队伍建设</t>
  </si>
  <si>
    <t>湘财教指【2014】282号</t>
  </si>
  <si>
    <t>民办教育</t>
  </si>
  <si>
    <t>湘财教指【2014】285号</t>
  </si>
  <si>
    <t>内地西藏班补助专项经费</t>
  </si>
  <si>
    <t>湘财教指【2014】287号</t>
  </si>
  <si>
    <t>农村劳动实践场所</t>
  </si>
  <si>
    <t>湘财教指【2014】290号</t>
  </si>
  <si>
    <t>外资专项</t>
  </si>
  <si>
    <t>湘财教指【2014】293号</t>
  </si>
  <si>
    <t>教育强省奖补</t>
  </si>
  <si>
    <t>湘财教指【2014】294号</t>
  </si>
  <si>
    <t>“三区”教师专项</t>
  </si>
  <si>
    <t>湘财教指【2015】121号</t>
  </si>
  <si>
    <t>教育支出</t>
  </si>
  <si>
    <t>湘财教指【2015】124号</t>
  </si>
  <si>
    <t>校长教师轮岗</t>
  </si>
  <si>
    <t>湘财教指【2015】125号</t>
  </si>
  <si>
    <t>教师培训专项</t>
  </si>
  <si>
    <t>湘财教指【2015】148号</t>
  </si>
  <si>
    <t>农林师专业奖学金</t>
  </si>
  <si>
    <t>湘财教指【2015】14号</t>
  </si>
  <si>
    <t>中小学生芙蓉创新奖奖励经费</t>
  </si>
  <si>
    <t>湘财教指【2015】150号</t>
  </si>
  <si>
    <t>教育阳光服务平台</t>
  </si>
  <si>
    <t>湘财教指【2015】151号</t>
  </si>
  <si>
    <t>本科高校生均经费</t>
  </si>
  <si>
    <t>湘财教指【2015】157号</t>
  </si>
  <si>
    <t>湘财教指【2015】15号</t>
  </si>
  <si>
    <t>教育督导评估专项</t>
  </si>
  <si>
    <t>湘财教指【2015】163号</t>
  </si>
  <si>
    <t>教师培训及高层次人才队伍</t>
  </si>
  <si>
    <t>湘财教指【2015】169号</t>
  </si>
  <si>
    <t>校园足球</t>
  </si>
  <si>
    <t>湘财教指【2015】179号</t>
  </si>
  <si>
    <t>湘财教指【2015】216号</t>
  </si>
  <si>
    <t>湘财教指【2015】38号</t>
  </si>
  <si>
    <t>教育信息化</t>
  </si>
  <si>
    <t>湘财教指【2015】68号</t>
  </si>
  <si>
    <t>湘财教指【2015】109号</t>
  </si>
  <si>
    <t>湘财教指【2015】2号</t>
  </si>
  <si>
    <t>湘财教指【2015】44号</t>
  </si>
  <si>
    <t>民办教育奖励</t>
  </si>
  <si>
    <t>湘财教指【2015】4号</t>
  </si>
  <si>
    <t>民族教育</t>
  </si>
  <si>
    <t>湘财教指【2015】67号</t>
  </si>
  <si>
    <t>大学生就业、外教出国教育</t>
  </si>
  <si>
    <t>湘财教指【2015】74</t>
  </si>
  <si>
    <t>农村教师公费定向培养</t>
  </si>
  <si>
    <t>湘财教指【2015】77号</t>
  </si>
  <si>
    <t>平安校园</t>
  </si>
  <si>
    <t>湘财教指【2015】78号</t>
  </si>
  <si>
    <t>体卫艺专项</t>
  </si>
  <si>
    <t>湘财教指【2015】89</t>
  </si>
  <si>
    <t>2015年小计</t>
  </si>
  <si>
    <t>湘财教指【2015】160号</t>
  </si>
  <si>
    <t>特岗教师省级补助</t>
  </si>
  <si>
    <t>2016年</t>
  </si>
  <si>
    <t xml:space="preserve">湘财教指【2015】221号 </t>
  </si>
  <si>
    <t>学校劳动实践场所</t>
  </si>
  <si>
    <t>湘财教指【2015】230号</t>
  </si>
  <si>
    <t>湘财教指【2015】231号</t>
  </si>
  <si>
    <t>大学生就业、制度、外资及民办等</t>
  </si>
  <si>
    <t>湘财教指【2015】233号</t>
  </si>
  <si>
    <t>湘财教指【2015】234号</t>
  </si>
  <si>
    <t>湘财教指【2015】258号</t>
  </si>
  <si>
    <t>湘财教指【2015】259号</t>
  </si>
  <si>
    <t>湘财教指【2015】261号</t>
  </si>
  <si>
    <t>教师培训及高校高层次队伍建设</t>
  </si>
  <si>
    <t>湘财教指【2015】263号</t>
  </si>
  <si>
    <t>湘财教指【2016】105号</t>
  </si>
  <si>
    <t>基层就业学费补偿</t>
  </si>
  <si>
    <t>湘财教指【2016】119号</t>
  </si>
  <si>
    <t>教学成果奖</t>
  </si>
  <si>
    <t>湘财教指【2015】196号</t>
  </si>
  <si>
    <t>湘财教指【2016】236号</t>
  </si>
  <si>
    <t>湘财教指【2015】256号</t>
  </si>
  <si>
    <t>湘财教指【2016】25号</t>
  </si>
  <si>
    <t>湘财教指【2016】33号</t>
  </si>
  <si>
    <t>湘财教指【2016】35号</t>
  </si>
  <si>
    <t>学校校长教师轮岗</t>
  </si>
  <si>
    <t>湘财教指【2016】38号</t>
  </si>
  <si>
    <t>定向培养师范生经费</t>
  </si>
  <si>
    <t>湘财教指【2016】39号</t>
  </si>
  <si>
    <t>湘财教指【2016】42号</t>
  </si>
  <si>
    <t>湖南省外事、留学生奖学金、大学生就业外资配套及学生体卫艺等教育支出</t>
  </si>
  <si>
    <t>湘财教指【2016】44号</t>
  </si>
  <si>
    <t xml:space="preserve">湘财教指【2016】45号 </t>
  </si>
  <si>
    <t xml:space="preserve">湘财教指【2016】47号 </t>
  </si>
  <si>
    <t xml:space="preserve">湘财教指【2016】48号 </t>
  </si>
  <si>
    <t>湘财教指【2016】52号</t>
  </si>
  <si>
    <t>教育支出（一次性项目等）</t>
  </si>
  <si>
    <t xml:space="preserve">湘财教指【2016】5号 </t>
  </si>
  <si>
    <t>民族团结等教育支出</t>
  </si>
  <si>
    <t xml:space="preserve">湘财教指【2016】78号 </t>
  </si>
  <si>
    <t>湘财教指【2016】88号</t>
  </si>
  <si>
    <t>湘财教指【2015】248号</t>
  </si>
  <si>
    <t>湘财教指【2016】36号</t>
  </si>
  <si>
    <t>教育规划课题</t>
  </si>
  <si>
    <t>学生资助专项</t>
  </si>
  <si>
    <t>少数民族预科招生补助</t>
  </si>
  <si>
    <t xml:space="preserve">2016年小计 </t>
  </si>
  <si>
    <t>湘财教指【2016】235号</t>
  </si>
  <si>
    <t>特岗教师省级计划</t>
  </si>
  <si>
    <t>2017年</t>
  </si>
  <si>
    <t>湘财教指【2017)153号</t>
  </si>
  <si>
    <t>湘财教指【2017】100号</t>
  </si>
  <si>
    <t>教育综合发展专项（校园足球、体卫艺及国防教育）</t>
  </si>
  <si>
    <t>湘财教指【2017】101号</t>
  </si>
  <si>
    <t>教育综合发展专项（平安校园）</t>
  </si>
  <si>
    <t>湘财教指【2017】102号</t>
  </si>
  <si>
    <t>教育综合发展专项（教育信息化）</t>
  </si>
  <si>
    <t>湘财教指【2017】134</t>
  </si>
  <si>
    <t>湘财教指【2017】136</t>
  </si>
  <si>
    <t>教师培训</t>
  </si>
  <si>
    <t>湘财教指【2017】142</t>
  </si>
  <si>
    <t>基础教育发展专项（教师交流轮岗等）</t>
  </si>
  <si>
    <t>湘财教指【2017】23号</t>
  </si>
  <si>
    <t>湘财教指【2017】56号</t>
  </si>
  <si>
    <t>内地民族班</t>
  </si>
  <si>
    <t>湘财教指【2017】70号</t>
  </si>
  <si>
    <t>三区”教师专项计划</t>
  </si>
  <si>
    <t>湘财教指【2017】78号</t>
  </si>
  <si>
    <t>湘西自治州建州60周年重大教育项目资金</t>
  </si>
  <si>
    <t>湘财教指【2017】81号</t>
  </si>
  <si>
    <t>民办教育综合发展</t>
  </si>
  <si>
    <t>湘财教指【2017】82号</t>
  </si>
  <si>
    <t>高校学生资助</t>
  </si>
  <si>
    <t>湘财教指【2017】83号</t>
  </si>
  <si>
    <t>教育信息化外资民办高校党建教体改革</t>
  </si>
  <si>
    <t>湘财教指【2017】94号</t>
  </si>
  <si>
    <t>教育综合发展专项资金（农村教师公费定向培养、教育督导奖补和教育阳光服务平台奖补等）</t>
  </si>
  <si>
    <t>湘财预【2017】18号</t>
  </si>
  <si>
    <t>年初部门预算</t>
  </si>
  <si>
    <t xml:space="preserve">2017年小计 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</si>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</sst>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_GB2312"/>
      <charset val="134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134"/>
    </font>
    <font>
      <b/>
      <sz val="10"/>
      <name val="宋体"/>
      <charset val="134"/>
    </font>
    <font>
      <b/>
      <sz val="9"/>
      <name val="Times New Roman"/>
      <charset val="134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b/>
      <sz val="10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/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0" fillId="0" borderId="0"/>
    <xf numFmtId="43" fontId="1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right"/>
    </xf>
    <xf numFmtId="0" fontId="0" fillId="0" borderId="0" xfId="0" applyFont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righ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 2" xfId="51"/>
    <cellStyle name="常规 2 2_2016年合格学校项目校（园）申报名单2" xfId="52"/>
    <cellStyle name="常规 20" xfId="53"/>
    <cellStyle name="常规 3" xfId="54"/>
    <cellStyle name="千位分隔 2" xfId="55"/>
    <cellStyle name="千位分隔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workbookViewId="0">
      <selection activeCell="C11" sqref="C11"/>
    </sheetView>
  </sheetViews>
  <sheetFormatPr defaultColWidth="9" defaultRowHeight="13.5" outlineLevelCol="4"/>
  <cols>
    <col min="1" max="1" width="9" style="2"/>
    <col min="2" max="2" width="19.125" style="3" customWidth="1"/>
    <col min="3" max="3" width="32.5" style="3" customWidth="1"/>
    <col min="4" max="4" width="12.75" style="4" customWidth="1"/>
    <col min="5" max="5" width="20.125" style="5" customWidth="1"/>
    <col min="6" max="6" width="22.5" style="1" customWidth="1"/>
    <col min="7" max="9" width="15.25" style="1" customWidth="1"/>
    <col min="10" max="16384" width="9" style="1"/>
  </cols>
  <sheetData>
    <row r="1" spans="1:1">
      <c r="A1" s="6" t="s">
        <v>0</v>
      </c>
    </row>
    <row r="2" ht="45" customHeight="1" spans="1:5">
      <c r="A2" s="7" t="s">
        <v>1</v>
      </c>
      <c r="B2" s="7"/>
      <c r="C2" s="7"/>
      <c r="D2" s="7"/>
      <c r="E2" s="7"/>
    </row>
    <row r="3" ht="23.25" customHeight="1" spans="1:5">
      <c r="A3" s="8"/>
      <c r="B3" s="8"/>
      <c r="C3" s="8"/>
      <c r="D3" s="8"/>
      <c r="E3" s="8" t="s">
        <v>2</v>
      </c>
    </row>
    <row r="4" ht="30" customHeight="1" spans="1:5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</row>
    <row r="5" spans="1:5">
      <c r="A5" s="12">
        <v>1</v>
      </c>
      <c r="B5" s="13" t="s">
        <v>8</v>
      </c>
      <c r="C5" s="13" t="s">
        <v>9</v>
      </c>
      <c r="D5" s="14" t="s">
        <v>10</v>
      </c>
      <c r="E5" s="15">
        <v>980</v>
      </c>
    </row>
    <row r="6" spans="1:5">
      <c r="A6" s="12">
        <v>2</v>
      </c>
      <c r="B6" s="13" t="s">
        <v>11</v>
      </c>
      <c r="C6" s="13" t="s">
        <v>12</v>
      </c>
      <c r="D6" s="14" t="s">
        <v>10</v>
      </c>
      <c r="E6" s="15">
        <v>8357.6</v>
      </c>
    </row>
    <row r="7" spans="1:5">
      <c r="A7" s="12">
        <v>3</v>
      </c>
      <c r="B7" s="13" t="s">
        <v>13</v>
      </c>
      <c r="C7" s="13" t="s">
        <v>14</v>
      </c>
      <c r="D7" s="14" t="s">
        <v>10</v>
      </c>
      <c r="E7" s="15">
        <v>533</v>
      </c>
    </row>
    <row r="8" spans="1:5">
      <c r="A8" s="12">
        <v>4</v>
      </c>
      <c r="B8" s="13" t="s">
        <v>15</v>
      </c>
      <c r="C8" s="13" t="s">
        <v>16</v>
      </c>
      <c r="D8" s="14" t="s">
        <v>10</v>
      </c>
      <c r="E8" s="15">
        <v>1560</v>
      </c>
    </row>
    <row r="9" spans="1:5">
      <c r="A9" s="12">
        <v>5</v>
      </c>
      <c r="B9" s="13" t="s">
        <v>17</v>
      </c>
      <c r="C9" s="13" t="s">
        <v>18</v>
      </c>
      <c r="D9" s="14" t="s">
        <v>10</v>
      </c>
      <c r="E9" s="15">
        <v>700</v>
      </c>
    </row>
    <row r="10" spans="1:5">
      <c r="A10" s="12">
        <v>6</v>
      </c>
      <c r="B10" s="13" t="s">
        <v>19</v>
      </c>
      <c r="C10" s="13" t="s">
        <v>20</v>
      </c>
      <c r="D10" s="14" t="s">
        <v>10</v>
      </c>
      <c r="E10" s="15">
        <v>72</v>
      </c>
    </row>
    <row r="11" spans="1:5">
      <c r="A11" s="12">
        <v>7</v>
      </c>
      <c r="B11" s="13" t="s">
        <v>21</v>
      </c>
      <c r="C11" s="13" t="s">
        <v>22</v>
      </c>
      <c r="D11" s="14" t="s">
        <v>10</v>
      </c>
      <c r="E11" s="15">
        <v>640</v>
      </c>
    </row>
    <row r="12" spans="1:5">
      <c r="A12" s="12">
        <v>8</v>
      </c>
      <c r="B12" s="13" t="s">
        <v>23</v>
      </c>
      <c r="C12" s="13" t="s">
        <v>24</v>
      </c>
      <c r="D12" s="14" t="s">
        <v>10</v>
      </c>
      <c r="E12" s="15">
        <v>1000</v>
      </c>
    </row>
    <row r="13" spans="1:5">
      <c r="A13" s="12">
        <v>9</v>
      </c>
      <c r="B13" s="13" t="s">
        <v>25</v>
      </c>
      <c r="C13" s="13" t="s">
        <v>26</v>
      </c>
      <c r="D13" s="14" t="s">
        <v>10</v>
      </c>
      <c r="E13" s="15">
        <v>876</v>
      </c>
    </row>
    <row r="14" spans="1:5">
      <c r="A14" s="12">
        <v>10</v>
      </c>
      <c r="B14" s="13" t="s">
        <v>27</v>
      </c>
      <c r="C14" s="13" t="s">
        <v>28</v>
      </c>
      <c r="D14" s="14" t="s">
        <v>10</v>
      </c>
      <c r="E14" s="15">
        <v>1092</v>
      </c>
    </row>
    <row r="15" spans="1:5">
      <c r="A15" s="12">
        <v>11</v>
      </c>
      <c r="B15" s="13" t="s">
        <v>29</v>
      </c>
      <c r="C15" s="13" t="s">
        <v>30</v>
      </c>
      <c r="D15" s="14" t="s">
        <v>10</v>
      </c>
      <c r="E15" s="15">
        <v>500</v>
      </c>
    </row>
    <row r="16" spans="1:5">
      <c r="A16" s="12">
        <v>12</v>
      </c>
      <c r="B16" s="13" t="s">
        <v>31</v>
      </c>
      <c r="C16" s="13" t="s">
        <v>32</v>
      </c>
      <c r="D16" s="14" t="s">
        <v>10</v>
      </c>
      <c r="E16" s="15">
        <v>3135.5</v>
      </c>
    </row>
    <row r="17" spans="1:5">
      <c r="A17" s="12">
        <v>13</v>
      </c>
      <c r="B17" s="13" t="s">
        <v>33</v>
      </c>
      <c r="C17" s="13" t="s">
        <v>34</v>
      </c>
      <c r="D17" s="14" t="s">
        <v>10</v>
      </c>
      <c r="E17" s="15">
        <v>834.44</v>
      </c>
    </row>
    <row r="18" spans="1:5">
      <c r="A18" s="12">
        <v>14</v>
      </c>
      <c r="B18" s="13" t="s">
        <v>35</v>
      </c>
      <c r="C18" s="13" t="s">
        <v>36</v>
      </c>
      <c r="D18" s="14" t="s">
        <v>10</v>
      </c>
      <c r="E18" s="15">
        <v>49.8899999999999</v>
      </c>
    </row>
    <row r="19" spans="1:5">
      <c r="A19" s="12">
        <v>15</v>
      </c>
      <c r="B19" s="13" t="s">
        <v>37</v>
      </c>
      <c r="C19" s="13" t="s">
        <v>38</v>
      </c>
      <c r="D19" s="14" t="s">
        <v>10</v>
      </c>
      <c r="E19" s="15">
        <v>900</v>
      </c>
    </row>
    <row r="20" spans="1:5">
      <c r="A20" s="12">
        <v>16</v>
      </c>
      <c r="B20" s="13" t="s">
        <v>39</v>
      </c>
      <c r="C20" s="13" t="s">
        <v>40</v>
      </c>
      <c r="D20" s="14" t="s">
        <v>10</v>
      </c>
      <c r="E20" s="15">
        <v>1075.56</v>
      </c>
    </row>
    <row r="21" spans="1:5">
      <c r="A21" s="12">
        <v>17</v>
      </c>
      <c r="B21" s="13" t="s">
        <v>41</v>
      </c>
      <c r="C21" s="13" t="s">
        <v>28</v>
      </c>
      <c r="D21" s="14" t="s">
        <v>10</v>
      </c>
      <c r="E21" s="15">
        <v>1376.77</v>
      </c>
    </row>
    <row r="22" spans="1:5">
      <c r="A22" s="12">
        <v>18</v>
      </c>
      <c r="B22" s="13" t="s">
        <v>42</v>
      </c>
      <c r="C22" s="13" t="s">
        <v>43</v>
      </c>
      <c r="D22" s="14" t="s">
        <v>10</v>
      </c>
      <c r="E22" s="15">
        <v>988</v>
      </c>
    </row>
    <row r="23" spans="1:5">
      <c r="A23" s="12">
        <v>19</v>
      </c>
      <c r="B23" s="13" t="s">
        <v>44</v>
      </c>
      <c r="C23" s="13" t="s">
        <v>45</v>
      </c>
      <c r="D23" s="14" t="s">
        <v>10</v>
      </c>
      <c r="E23" s="15">
        <v>902</v>
      </c>
    </row>
    <row r="24" spans="1:5">
      <c r="A24" s="12">
        <v>20</v>
      </c>
      <c r="B24" s="13" t="s">
        <v>46</v>
      </c>
      <c r="C24" s="13" t="s">
        <v>47</v>
      </c>
      <c r="D24" s="14" t="s">
        <v>10</v>
      </c>
      <c r="E24" s="15">
        <v>2000</v>
      </c>
    </row>
    <row r="25" spans="1:5">
      <c r="A25" s="12">
        <v>21</v>
      </c>
      <c r="B25" s="13" t="s">
        <v>48</v>
      </c>
      <c r="C25" s="13" t="s">
        <v>12</v>
      </c>
      <c r="D25" s="14" t="s">
        <v>10</v>
      </c>
      <c r="E25" s="15">
        <v>5350.5</v>
      </c>
    </row>
    <row r="26" spans="1:5">
      <c r="A26" s="12">
        <v>22</v>
      </c>
      <c r="B26" s="13" t="s">
        <v>49</v>
      </c>
      <c r="C26" s="13" t="s">
        <v>28</v>
      </c>
      <c r="D26" s="14" t="s">
        <v>10</v>
      </c>
      <c r="E26" s="15">
        <v>2294.041</v>
      </c>
    </row>
    <row r="27" spans="1:5">
      <c r="A27" s="12">
        <v>23</v>
      </c>
      <c r="B27" s="13" t="s">
        <v>50</v>
      </c>
      <c r="C27" s="13" t="s">
        <v>51</v>
      </c>
      <c r="D27" s="14" t="s">
        <v>10</v>
      </c>
      <c r="E27" s="15">
        <v>2874.86</v>
      </c>
    </row>
    <row r="28" spans="1:5">
      <c r="A28" s="12">
        <v>24</v>
      </c>
      <c r="B28" s="13" t="s">
        <v>52</v>
      </c>
      <c r="C28" s="13" t="s">
        <v>51</v>
      </c>
      <c r="D28" s="14" t="s">
        <v>10</v>
      </c>
      <c r="E28" s="15">
        <v>5813.14</v>
      </c>
    </row>
    <row r="29" spans="1:5">
      <c r="A29" s="12">
        <v>25</v>
      </c>
      <c r="B29" s="13" t="s">
        <v>53</v>
      </c>
      <c r="C29" s="13" t="s">
        <v>51</v>
      </c>
      <c r="D29" s="14" t="s">
        <v>10</v>
      </c>
      <c r="E29" s="15">
        <v>570</v>
      </c>
    </row>
    <row r="30" spans="1:5">
      <c r="A30" s="12">
        <v>26</v>
      </c>
      <c r="B30" s="13" t="s">
        <v>54</v>
      </c>
      <c r="C30" s="13" t="s">
        <v>28</v>
      </c>
      <c r="D30" s="14" t="s">
        <v>10</v>
      </c>
      <c r="E30" s="15">
        <v>1361.8</v>
      </c>
    </row>
    <row r="31" spans="1:5">
      <c r="A31" s="12">
        <v>27</v>
      </c>
      <c r="B31" s="13" t="s">
        <v>55</v>
      </c>
      <c r="C31" s="13" t="s">
        <v>56</v>
      </c>
      <c r="D31" s="14" t="s">
        <v>10</v>
      </c>
      <c r="E31" s="15">
        <v>430</v>
      </c>
    </row>
    <row r="32" spans="1:5">
      <c r="A32" s="12">
        <v>28</v>
      </c>
      <c r="B32" s="13" t="s">
        <v>57</v>
      </c>
      <c r="C32" s="13" t="s">
        <v>58</v>
      </c>
      <c r="D32" s="14" t="s">
        <v>10</v>
      </c>
      <c r="E32" s="15">
        <v>350</v>
      </c>
    </row>
    <row r="33" spans="1:5">
      <c r="A33" s="12">
        <v>29</v>
      </c>
      <c r="B33" s="13" t="s">
        <v>59</v>
      </c>
      <c r="C33" s="13" t="s">
        <v>60</v>
      </c>
      <c r="D33" s="14" t="s">
        <v>10</v>
      </c>
      <c r="E33" s="15">
        <v>1648.01</v>
      </c>
    </row>
    <row r="34" spans="1:5">
      <c r="A34" s="12">
        <v>30</v>
      </c>
      <c r="B34" s="13" t="s">
        <v>61</v>
      </c>
      <c r="C34" s="13" t="s">
        <v>62</v>
      </c>
      <c r="D34" s="14" t="s">
        <v>10</v>
      </c>
      <c r="E34" s="15">
        <v>1418</v>
      </c>
    </row>
    <row r="35" spans="1:5">
      <c r="A35" s="12">
        <v>31</v>
      </c>
      <c r="B35" s="13" t="s">
        <v>63</v>
      </c>
      <c r="C35" s="13" t="s">
        <v>64</v>
      </c>
      <c r="D35" s="14" t="s">
        <v>10</v>
      </c>
      <c r="E35" s="15">
        <v>1340</v>
      </c>
    </row>
    <row r="36" spans="1:5">
      <c r="A36" s="12">
        <v>32</v>
      </c>
      <c r="B36" s="13" t="s">
        <v>65</v>
      </c>
      <c r="C36" s="13" t="s">
        <v>66</v>
      </c>
      <c r="D36" s="14" t="s">
        <v>10</v>
      </c>
      <c r="E36" s="15">
        <v>1173</v>
      </c>
    </row>
    <row r="37" spans="1:5">
      <c r="A37" s="12">
        <v>33</v>
      </c>
      <c r="B37" s="13" t="s">
        <v>67</v>
      </c>
      <c r="C37" s="13" t="s">
        <v>28</v>
      </c>
      <c r="D37" s="14" t="s">
        <v>10</v>
      </c>
      <c r="E37" s="15">
        <v>412.5</v>
      </c>
    </row>
    <row r="38" spans="1:5">
      <c r="A38" s="12"/>
      <c r="B38" s="16" t="s">
        <v>68</v>
      </c>
      <c r="C38" s="16"/>
      <c r="D38" s="17"/>
      <c r="E38" s="18">
        <f>SUM(E5:E37)</f>
        <v>52608.611</v>
      </c>
    </row>
    <row r="39" spans="1:5">
      <c r="A39" s="12">
        <v>34</v>
      </c>
      <c r="B39" s="19" t="s">
        <v>69</v>
      </c>
      <c r="C39" s="19" t="s">
        <v>70</v>
      </c>
      <c r="D39" s="20" t="s">
        <v>71</v>
      </c>
      <c r="E39" s="15">
        <v>8335.2</v>
      </c>
    </row>
    <row r="40" spans="1:5">
      <c r="A40" s="12">
        <v>35</v>
      </c>
      <c r="B40" s="19" t="s">
        <v>72</v>
      </c>
      <c r="C40" s="19" t="s">
        <v>73</v>
      </c>
      <c r="D40" s="20" t="s">
        <v>71</v>
      </c>
      <c r="E40" s="15">
        <v>72</v>
      </c>
    </row>
    <row r="41" spans="1:5">
      <c r="A41" s="12">
        <v>36</v>
      </c>
      <c r="B41" s="19" t="s">
        <v>74</v>
      </c>
      <c r="C41" s="19" t="s">
        <v>9</v>
      </c>
      <c r="D41" s="20" t="s">
        <v>71</v>
      </c>
      <c r="E41" s="15">
        <v>185</v>
      </c>
    </row>
    <row r="42" spans="1:5">
      <c r="A42" s="12">
        <v>37</v>
      </c>
      <c r="B42" s="19" t="s">
        <v>75</v>
      </c>
      <c r="C42" s="19" t="s">
        <v>76</v>
      </c>
      <c r="D42" s="20" t="s">
        <v>71</v>
      </c>
      <c r="E42" s="15">
        <v>1730</v>
      </c>
    </row>
    <row r="43" spans="1:5">
      <c r="A43" s="12">
        <v>38</v>
      </c>
      <c r="B43" s="19" t="s">
        <v>77</v>
      </c>
      <c r="C43" s="19" t="s">
        <v>43</v>
      </c>
      <c r="D43" s="14" t="s">
        <v>71</v>
      </c>
      <c r="E43" s="15">
        <v>805</v>
      </c>
    </row>
    <row r="44" spans="1:5">
      <c r="A44" s="12">
        <v>39</v>
      </c>
      <c r="B44" s="19" t="s">
        <v>78</v>
      </c>
      <c r="C44" s="19" t="s">
        <v>16</v>
      </c>
      <c r="D44" s="20" t="s">
        <v>71</v>
      </c>
      <c r="E44" s="15">
        <v>1560</v>
      </c>
    </row>
    <row r="45" spans="1:5">
      <c r="A45" s="12">
        <v>40</v>
      </c>
      <c r="B45" s="19" t="s">
        <v>79</v>
      </c>
      <c r="C45" s="19" t="s">
        <v>18</v>
      </c>
      <c r="D45" s="20" t="s">
        <v>71</v>
      </c>
      <c r="E45" s="15">
        <v>700</v>
      </c>
    </row>
    <row r="46" spans="1:5">
      <c r="A46" s="12">
        <v>41</v>
      </c>
      <c r="B46" s="19" t="s">
        <v>80</v>
      </c>
      <c r="C46" s="19" t="s">
        <v>66</v>
      </c>
      <c r="D46" s="20" t="s">
        <v>71</v>
      </c>
      <c r="E46" s="15">
        <v>651</v>
      </c>
    </row>
    <row r="47" spans="1:5">
      <c r="A47" s="12">
        <v>42</v>
      </c>
      <c r="B47" s="19" t="s">
        <v>81</v>
      </c>
      <c r="C47" s="19" t="s">
        <v>82</v>
      </c>
      <c r="D47" s="20" t="s">
        <v>71</v>
      </c>
      <c r="E47" s="15">
        <v>695</v>
      </c>
    </row>
    <row r="48" spans="1:5">
      <c r="A48" s="12">
        <v>43</v>
      </c>
      <c r="B48" s="19" t="s">
        <v>83</v>
      </c>
      <c r="C48" s="19" t="s">
        <v>30</v>
      </c>
      <c r="D48" s="20" t="s">
        <v>71</v>
      </c>
      <c r="E48" s="15">
        <v>350</v>
      </c>
    </row>
    <row r="49" spans="1:5">
      <c r="A49" s="12">
        <v>44</v>
      </c>
      <c r="B49" s="19" t="s">
        <v>84</v>
      </c>
      <c r="C49" s="19" t="s">
        <v>85</v>
      </c>
      <c r="D49" s="20" t="s">
        <v>71</v>
      </c>
      <c r="E49" s="15">
        <v>920.8</v>
      </c>
    </row>
    <row r="50" spans="1:5">
      <c r="A50" s="12">
        <v>45</v>
      </c>
      <c r="B50" s="19" t="s">
        <v>86</v>
      </c>
      <c r="C50" s="19" t="s">
        <v>87</v>
      </c>
      <c r="D50" s="20" t="s">
        <v>71</v>
      </c>
      <c r="E50" s="15">
        <v>1006.3</v>
      </c>
    </row>
    <row r="51" s="1" customFormat="1" spans="1:5">
      <c r="A51" s="12">
        <v>46</v>
      </c>
      <c r="B51" s="19" t="s">
        <v>88</v>
      </c>
      <c r="C51" s="19" t="s">
        <v>26</v>
      </c>
      <c r="D51" s="20" t="s">
        <v>71</v>
      </c>
      <c r="E51" s="15">
        <v>1721</v>
      </c>
    </row>
    <row r="52" s="1" customFormat="1" spans="1:5">
      <c r="A52" s="12">
        <v>47</v>
      </c>
      <c r="B52" s="19" t="s">
        <v>89</v>
      </c>
      <c r="C52" s="19" t="s">
        <v>28</v>
      </c>
      <c r="D52" s="20" t="s">
        <v>71</v>
      </c>
      <c r="E52" s="15">
        <v>3101</v>
      </c>
    </row>
    <row r="53" s="1" customFormat="1" spans="1:5">
      <c r="A53" s="12">
        <v>48</v>
      </c>
      <c r="B53" s="19" t="s">
        <v>90</v>
      </c>
      <c r="C53" s="19" t="s">
        <v>51</v>
      </c>
      <c r="D53" s="20" t="s">
        <v>71</v>
      </c>
      <c r="E53" s="15">
        <v>2759</v>
      </c>
    </row>
    <row r="54" s="1" customFormat="1" spans="1:5">
      <c r="A54" s="12">
        <v>49</v>
      </c>
      <c r="B54" s="19" t="s">
        <v>91</v>
      </c>
      <c r="C54" s="19" t="s">
        <v>24</v>
      </c>
      <c r="D54" s="20" t="s">
        <v>71</v>
      </c>
      <c r="E54" s="15">
        <v>1000</v>
      </c>
    </row>
    <row r="55" s="1" customFormat="1" spans="1:5">
      <c r="A55" s="12">
        <v>50</v>
      </c>
      <c r="B55" s="19" t="s">
        <v>92</v>
      </c>
      <c r="C55" s="19" t="s">
        <v>16</v>
      </c>
      <c r="D55" s="20" t="s">
        <v>71</v>
      </c>
      <c r="E55" s="15">
        <v>430</v>
      </c>
    </row>
    <row r="56" s="1" customFormat="1" spans="1:5">
      <c r="A56" s="12">
        <v>51</v>
      </c>
      <c r="B56" s="19" t="s">
        <v>93</v>
      </c>
      <c r="C56" s="19" t="s">
        <v>94</v>
      </c>
      <c r="D56" s="20" t="s">
        <v>71</v>
      </c>
      <c r="E56" s="15">
        <v>150</v>
      </c>
    </row>
    <row r="57" s="1" customFormat="1" spans="1:5">
      <c r="A57" s="12">
        <v>52</v>
      </c>
      <c r="B57" s="19" t="s">
        <v>95</v>
      </c>
      <c r="C57" s="19" t="s">
        <v>96</v>
      </c>
      <c r="D57" s="20" t="s">
        <v>71</v>
      </c>
      <c r="E57" s="15">
        <v>13561</v>
      </c>
    </row>
    <row r="58" s="1" customFormat="1" spans="1:5">
      <c r="A58" s="12">
        <v>53</v>
      </c>
      <c r="B58" s="19" t="s">
        <v>97</v>
      </c>
      <c r="C58" s="19" t="s">
        <v>70</v>
      </c>
      <c r="D58" s="20" t="s">
        <v>71</v>
      </c>
      <c r="E58" s="15">
        <v>3184.8</v>
      </c>
    </row>
    <row r="59" s="1" customFormat="1" ht="22.5" spans="1:5">
      <c r="A59" s="12">
        <v>54</v>
      </c>
      <c r="B59" s="19" t="s">
        <v>98</v>
      </c>
      <c r="C59" s="19" t="s">
        <v>99</v>
      </c>
      <c r="D59" s="20" t="s">
        <v>71</v>
      </c>
      <c r="E59" s="15">
        <v>1773.1</v>
      </c>
    </row>
    <row r="60" s="1" customFormat="1" spans="1:5">
      <c r="A60" s="12">
        <v>55</v>
      </c>
      <c r="B60" s="19" t="s">
        <v>100</v>
      </c>
      <c r="C60" s="19" t="s">
        <v>47</v>
      </c>
      <c r="D60" s="20" t="s">
        <v>71</v>
      </c>
      <c r="E60" s="15">
        <v>4000</v>
      </c>
    </row>
    <row r="61" s="1" customFormat="1" spans="1:5">
      <c r="A61" s="12">
        <v>56</v>
      </c>
      <c r="B61" s="19" t="s">
        <v>101</v>
      </c>
      <c r="C61" s="19" t="s">
        <v>64</v>
      </c>
      <c r="D61" s="20" t="s">
        <v>71</v>
      </c>
      <c r="E61" s="15">
        <v>995</v>
      </c>
    </row>
    <row r="62" s="1" customFormat="1" spans="1:5">
      <c r="A62" s="12">
        <v>57</v>
      </c>
      <c r="B62" s="19" t="s">
        <v>102</v>
      </c>
      <c r="C62" s="19" t="s">
        <v>51</v>
      </c>
      <c r="D62" s="20" t="s">
        <v>71</v>
      </c>
      <c r="E62" s="15">
        <v>4207</v>
      </c>
    </row>
    <row r="63" s="1" customFormat="1" spans="1:5">
      <c r="A63" s="12">
        <v>58</v>
      </c>
      <c r="B63" s="19" t="s">
        <v>103</v>
      </c>
      <c r="C63" s="19" t="s">
        <v>82</v>
      </c>
      <c r="D63" s="20" t="s">
        <v>71</v>
      </c>
      <c r="E63" s="15">
        <v>3276.5</v>
      </c>
    </row>
    <row r="64" spans="1:5">
      <c r="A64" s="12">
        <v>59</v>
      </c>
      <c r="B64" s="19" t="s">
        <v>104</v>
      </c>
      <c r="C64" s="19" t="s">
        <v>105</v>
      </c>
      <c r="D64" s="20" t="s">
        <v>71</v>
      </c>
      <c r="E64" s="15">
        <v>2907</v>
      </c>
    </row>
    <row r="65" s="1" customFormat="1" spans="1:5">
      <c r="A65" s="12">
        <v>60</v>
      </c>
      <c r="B65" s="19" t="s">
        <v>106</v>
      </c>
      <c r="C65" s="19" t="s">
        <v>107</v>
      </c>
      <c r="D65" s="20" t="s">
        <v>71</v>
      </c>
      <c r="E65" s="15">
        <v>584</v>
      </c>
    </row>
    <row r="66" spans="1:5">
      <c r="A66" s="12">
        <v>61</v>
      </c>
      <c r="B66" s="19" t="s">
        <v>108</v>
      </c>
      <c r="C66" s="19" t="s">
        <v>51</v>
      </c>
      <c r="D66" s="20" t="s">
        <v>71</v>
      </c>
      <c r="E66" s="15">
        <v>570</v>
      </c>
    </row>
    <row r="67" spans="1:5">
      <c r="A67" s="12">
        <v>62</v>
      </c>
      <c r="B67" s="19" t="s">
        <v>109</v>
      </c>
      <c r="C67" s="19" t="s">
        <v>28</v>
      </c>
      <c r="D67" s="20" t="s">
        <v>71</v>
      </c>
      <c r="E67" s="15">
        <v>2588.6</v>
      </c>
    </row>
    <row r="68" spans="1:5">
      <c r="A68" s="12">
        <v>63</v>
      </c>
      <c r="B68" s="19" t="s">
        <v>110</v>
      </c>
      <c r="C68" s="19" t="s">
        <v>64</v>
      </c>
      <c r="D68" s="20" t="s">
        <v>71</v>
      </c>
      <c r="E68" s="15">
        <v>495</v>
      </c>
    </row>
    <row r="69" spans="1:5">
      <c r="A69" s="12">
        <v>64</v>
      </c>
      <c r="B69" s="19" t="s">
        <v>111</v>
      </c>
      <c r="C69" s="19" t="s">
        <v>112</v>
      </c>
      <c r="D69" s="20" t="s">
        <v>71</v>
      </c>
      <c r="E69" s="15">
        <v>327</v>
      </c>
    </row>
    <row r="70" spans="1:5">
      <c r="A70" s="12">
        <v>65</v>
      </c>
      <c r="B70" s="19" t="s">
        <v>113</v>
      </c>
      <c r="C70" s="19" t="s">
        <v>113</v>
      </c>
      <c r="D70" s="20" t="s">
        <v>71</v>
      </c>
      <c r="E70" s="15">
        <v>6000</v>
      </c>
    </row>
    <row r="71" spans="1:5">
      <c r="A71" s="12">
        <v>66</v>
      </c>
      <c r="B71" s="19" t="s">
        <v>114</v>
      </c>
      <c r="C71" s="19" t="s">
        <v>114</v>
      </c>
      <c r="D71" s="20" t="s">
        <v>71</v>
      </c>
      <c r="E71" s="15">
        <v>717</v>
      </c>
    </row>
    <row r="72" spans="1:5">
      <c r="A72" s="12"/>
      <c r="B72" s="21" t="s">
        <v>115</v>
      </c>
      <c r="C72" s="21"/>
      <c r="D72" s="22"/>
      <c r="E72" s="18">
        <f>SUM(E39:E71)</f>
        <v>71357.3</v>
      </c>
    </row>
    <row r="73" spans="1:5">
      <c r="A73" s="12">
        <v>67</v>
      </c>
      <c r="B73" s="13" t="s">
        <v>116</v>
      </c>
      <c r="C73" s="13" t="s">
        <v>117</v>
      </c>
      <c r="D73" s="14" t="s">
        <v>118</v>
      </c>
      <c r="E73" s="15">
        <v>11520</v>
      </c>
    </row>
    <row r="74" spans="1:5">
      <c r="A74" s="12">
        <v>68</v>
      </c>
      <c r="B74" s="13" t="s">
        <v>119</v>
      </c>
      <c r="C74" s="13" t="s">
        <v>28</v>
      </c>
      <c r="D74" s="14" t="s">
        <v>118</v>
      </c>
      <c r="E74" s="15">
        <v>5839.42</v>
      </c>
    </row>
    <row r="75" ht="24" spans="1:5">
      <c r="A75" s="12">
        <v>69</v>
      </c>
      <c r="B75" s="13" t="s">
        <v>120</v>
      </c>
      <c r="C75" s="13" t="s">
        <v>121</v>
      </c>
      <c r="D75" s="14" t="s">
        <v>118</v>
      </c>
      <c r="E75" s="15">
        <v>6503</v>
      </c>
    </row>
    <row r="76" spans="1:5">
      <c r="A76" s="12">
        <v>70</v>
      </c>
      <c r="B76" s="13" t="s">
        <v>122</v>
      </c>
      <c r="C76" s="13" t="s">
        <v>123</v>
      </c>
      <c r="D76" s="14" t="s">
        <v>118</v>
      </c>
      <c r="E76" s="15">
        <v>1458</v>
      </c>
    </row>
    <row r="77" spans="1:5">
      <c r="A77" s="12">
        <v>71</v>
      </c>
      <c r="B77" s="13" t="s">
        <v>124</v>
      </c>
      <c r="C77" s="13" t="s">
        <v>125</v>
      </c>
      <c r="D77" s="14" t="s">
        <v>118</v>
      </c>
      <c r="E77" s="15">
        <v>2664</v>
      </c>
    </row>
    <row r="78" spans="1:5">
      <c r="A78" s="12">
        <v>72</v>
      </c>
      <c r="B78" s="13" t="s">
        <v>126</v>
      </c>
      <c r="C78" s="13" t="s">
        <v>112</v>
      </c>
      <c r="D78" s="14" t="s">
        <v>118</v>
      </c>
      <c r="E78" s="15">
        <v>584</v>
      </c>
    </row>
    <row r="79" spans="1:5">
      <c r="A79" s="12">
        <v>73</v>
      </c>
      <c r="B79" s="13" t="s">
        <v>127</v>
      </c>
      <c r="C79" s="13" t="s">
        <v>128</v>
      </c>
      <c r="D79" s="14" t="s">
        <v>118</v>
      </c>
      <c r="E79" s="15">
        <v>2982.33</v>
      </c>
    </row>
    <row r="80" spans="1:5">
      <c r="A80" s="12">
        <v>74</v>
      </c>
      <c r="B80" s="13" t="s">
        <v>129</v>
      </c>
      <c r="C80" s="13" t="s">
        <v>130</v>
      </c>
      <c r="D80" s="14" t="s">
        <v>118</v>
      </c>
      <c r="E80" s="15">
        <v>1222</v>
      </c>
    </row>
    <row r="81" spans="1:5">
      <c r="A81" s="12">
        <v>75</v>
      </c>
      <c r="B81" s="13" t="s">
        <v>131</v>
      </c>
      <c r="C81" s="13" t="s">
        <v>85</v>
      </c>
      <c r="D81" s="14" t="s">
        <v>118</v>
      </c>
      <c r="E81" s="15">
        <v>2014.4</v>
      </c>
    </row>
    <row r="82" spans="1:5">
      <c r="A82" s="12">
        <v>76</v>
      </c>
      <c r="B82" s="13" t="s">
        <v>132</v>
      </c>
      <c r="C82" s="13" t="s">
        <v>133</v>
      </c>
      <c r="D82" s="14" t="s">
        <v>118</v>
      </c>
      <c r="E82" s="15">
        <v>700</v>
      </c>
    </row>
    <row r="83" spans="1:5">
      <c r="A83" s="12">
        <v>77</v>
      </c>
      <c r="B83" s="13" t="s">
        <v>134</v>
      </c>
      <c r="C83" s="13" t="s">
        <v>135</v>
      </c>
      <c r="D83" s="14" t="s">
        <v>118</v>
      </c>
      <c r="E83" s="15">
        <v>958</v>
      </c>
    </row>
    <row r="84" spans="1:5">
      <c r="A84" s="12">
        <v>78</v>
      </c>
      <c r="B84" s="13" t="s">
        <v>136</v>
      </c>
      <c r="C84" s="13" t="s">
        <v>137</v>
      </c>
      <c r="D84" s="14" t="s">
        <v>118</v>
      </c>
      <c r="E84" s="15">
        <v>300</v>
      </c>
    </row>
    <row r="85" spans="1:5">
      <c r="A85" s="12">
        <v>79</v>
      </c>
      <c r="B85" s="13" t="s">
        <v>138</v>
      </c>
      <c r="C85" s="13" t="s">
        <v>139</v>
      </c>
      <c r="D85" s="14" t="s">
        <v>118</v>
      </c>
      <c r="E85" s="15">
        <v>1990</v>
      </c>
    </row>
    <row r="86" spans="1:5">
      <c r="A86" s="12">
        <v>80</v>
      </c>
      <c r="B86" s="13" t="s">
        <v>140</v>
      </c>
      <c r="C86" s="13" t="s">
        <v>141</v>
      </c>
      <c r="D86" s="14" t="s">
        <v>118</v>
      </c>
      <c r="E86" s="15">
        <v>1566.6</v>
      </c>
    </row>
    <row r="87" spans="1:5">
      <c r="A87" s="12">
        <v>81</v>
      </c>
      <c r="B87" s="13" t="s">
        <v>142</v>
      </c>
      <c r="C87" s="13" t="s">
        <v>143</v>
      </c>
      <c r="D87" s="14" t="s">
        <v>118</v>
      </c>
      <c r="E87" s="15">
        <v>5246</v>
      </c>
    </row>
    <row r="88" ht="36" spans="1:5">
      <c r="A88" s="12">
        <v>82</v>
      </c>
      <c r="B88" s="13" t="s">
        <v>144</v>
      </c>
      <c r="C88" s="13" t="s">
        <v>145</v>
      </c>
      <c r="D88" s="14" t="s">
        <v>118</v>
      </c>
      <c r="E88" s="15">
        <v>3425</v>
      </c>
    </row>
    <row r="89" spans="1:5">
      <c r="A89" s="12">
        <v>83</v>
      </c>
      <c r="B89" s="13" t="s">
        <v>146</v>
      </c>
      <c r="C89" s="13" t="s">
        <v>147</v>
      </c>
      <c r="D89" s="14" t="s">
        <v>118</v>
      </c>
      <c r="E89" s="15">
        <v>6000</v>
      </c>
    </row>
    <row r="90" spans="1:5">
      <c r="A90" s="12">
        <v>84</v>
      </c>
      <c r="B90" s="13" t="s">
        <v>146</v>
      </c>
      <c r="C90" s="13" t="s">
        <v>147</v>
      </c>
      <c r="D90" s="14" t="s">
        <v>118</v>
      </c>
      <c r="E90" s="15">
        <v>1000</v>
      </c>
    </row>
    <row r="91" spans="1:5">
      <c r="A91" s="12">
        <v>85</v>
      </c>
      <c r="B91" s="23" t="s">
        <v>146</v>
      </c>
      <c r="C91" s="13" t="s">
        <v>147</v>
      </c>
      <c r="D91" s="24" t="s">
        <v>118</v>
      </c>
      <c r="E91" s="15">
        <v>13290</v>
      </c>
    </row>
    <row r="92" spans="1:5">
      <c r="A92" s="12"/>
      <c r="B92" s="25" t="s">
        <v>148</v>
      </c>
      <c r="C92" s="26"/>
      <c r="D92" s="27"/>
      <c r="E92" s="18">
        <f>SUM(E73:E91)</f>
        <v>69262.75</v>
      </c>
    </row>
    <row r="93" ht="14.25" spans="1:5">
      <c r="A93" s="28"/>
      <c r="B93" s="29" t="s">
        <v>149</v>
      </c>
      <c r="C93" s="30"/>
      <c r="D93" s="31"/>
      <c r="E93" s="32">
        <f>E92+E72+E38</f>
        <v>193228.661</v>
      </c>
    </row>
  </sheetData>
  <mergeCells count="1">
    <mergeCell ref="A2:E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2015-2017年度省级教育综合发展专项资金指标文统计表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2018-05-16T11:39:00Z</dcterms:created>
  <dcterms:modified xsi:type="dcterms:W3CDTF">2018-05-30T08:37:44Z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