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750" yWindow="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Sheet1!$A$3:$E$3</definedName>
  </definedNames>
  <calcPr calcId="124519"/>
</workbook>
</file>

<file path=xl/calcChain.xml><?xml version="1.0" encoding="utf-8"?>
<calcChain xmlns="http://schemas.openxmlformats.org/spreadsheetml/2006/main">
  <c r="E17" i="1"/>
  <c r="E5"/>
  <c r="E59"/>
  <c r="E56"/>
  <c r="E52"/>
  <c r="E50"/>
  <c r="E45"/>
  <c r="E40"/>
  <c r="E37"/>
  <c r="E35"/>
  <c r="E33"/>
  <c r="E31"/>
  <c r="E29"/>
  <c r="E26"/>
  <c r="E4" l="1"/>
</calcChain>
</file>

<file path=xl/sharedStrings.xml><?xml version="1.0" encoding="utf-8"?>
<sst xmlns="http://schemas.openxmlformats.org/spreadsheetml/2006/main" count="106" uniqueCount="101">
  <si>
    <t>序号</t>
    <phoneticPr fontId="1" type="noConversion"/>
  </si>
  <si>
    <t>所属市州</t>
    <phoneticPr fontId="1" type="noConversion"/>
  </si>
  <si>
    <t>单位名称</t>
    <phoneticPr fontId="1" type="noConversion"/>
  </si>
  <si>
    <t>湖南三湘银行股份有限公司</t>
    <phoneticPr fontId="1" type="noConversion"/>
  </si>
  <si>
    <t>长沙市</t>
    <phoneticPr fontId="1" type="noConversion"/>
  </si>
  <si>
    <t>平安银行股份有限公司长沙分行</t>
    <phoneticPr fontId="1" type="noConversion"/>
  </si>
  <si>
    <t>湖南华容星龙村镇银行股份有限公司</t>
    <phoneticPr fontId="1" type="noConversion"/>
  </si>
  <si>
    <t>湖南南县湘江村镇银行股份有限公司</t>
    <phoneticPr fontId="1" type="noConversion"/>
  </si>
  <si>
    <t>湖南冷水江湘淮村镇银行股份有限公司</t>
    <phoneticPr fontId="1" type="noConversion"/>
  </si>
  <si>
    <t>湖南新化星龙村镇银行股份有限公司</t>
    <phoneticPr fontId="1" type="noConversion"/>
  </si>
  <si>
    <t>湖南湘潭湘淮村镇银行股份有限公司</t>
    <phoneticPr fontId="1" type="noConversion"/>
  </si>
  <si>
    <t>湖南攸县潭农商村镇银行股份有限公司</t>
    <phoneticPr fontId="1" type="noConversion"/>
  </si>
  <si>
    <t>长沙银行股份有限公司安仁支行</t>
    <phoneticPr fontId="1" type="noConversion"/>
  </si>
  <si>
    <t>长沙银行股份有限公司双峰支行</t>
    <phoneticPr fontId="1" type="noConversion"/>
  </si>
  <si>
    <t>长沙银行股份有限公司涟源支行</t>
    <phoneticPr fontId="1" type="noConversion"/>
  </si>
  <si>
    <t>长沙银行股份有限公司宁远支行</t>
    <phoneticPr fontId="1" type="noConversion"/>
  </si>
  <si>
    <t>长沙银行股份有限公司江华支行</t>
    <phoneticPr fontId="1" type="noConversion"/>
  </si>
  <si>
    <t>安信证券股份有限公司湖南分公司</t>
    <phoneticPr fontId="1" type="noConversion"/>
  </si>
  <si>
    <t>万和证券股份有限公司湖南分公司</t>
    <phoneticPr fontId="1" type="noConversion"/>
  </si>
  <si>
    <t>广州证券股份有限公司湖南分公司</t>
    <phoneticPr fontId="1" type="noConversion"/>
  </si>
  <si>
    <t>国联证券股份有限公司湖南分公司</t>
    <phoneticPr fontId="1" type="noConversion"/>
  </si>
  <si>
    <t>中信证券股份有限公司湖南分公司</t>
    <phoneticPr fontId="1" type="noConversion"/>
  </si>
  <si>
    <t>开源证券股份有限公司湖南分公司</t>
    <phoneticPr fontId="1" type="noConversion"/>
  </si>
  <si>
    <t>长江证券股份有限公司湖南分公司</t>
    <phoneticPr fontId="1" type="noConversion"/>
  </si>
  <si>
    <t>太平养老保险股份有限公司湖南分公司</t>
    <phoneticPr fontId="1" type="noConversion"/>
  </si>
  <si>
    <t>长安保险销售有限公司湖南分公司</t>
    <phoneticPr fontId="1" type="noConversion"/>
  </si>
  <si>
    <t>信达保险销售有限公司湖南分公司</t>
    <phoneticPr fontId="1" type="noConversion"/>
  </si>
  <si>
    <t>泰昌保险销售有限公司湖南分公司</t>
    <phoneticPr fontId="1" type="noConversion"/>
  </si>
  <si>
    <t>上海汽车集团保险销售有限公司湖南分公司</t>
    <phoneticPr fontId="1" type="noConversion"/>
  </si>
  <si>
    <t>腾保保险代理有限公司湖南分公司</t>
    <phoneticPr fontId="1" type="noConversion"/>
  </si>
  <si>
    <t>泛华卡富斯保险经纪有限公司湖南分公司</t>
    <phoneticPr fontId="1" type="noConversion"/>
  </si>
  <si>
    <t>株洲市</t>
    <phoneticPr fontId="1" type="noConversion"/>
  </si>
  <si>
    <t>恒丰银行股份有限公司长沙分行</t>
    <phoneticPr fontId="1" type="noConversion"/>
  </si>
  <si>
    <t>长沙银行股份有限公司张家界分行</t>
    <phoneticPr fontId="1" type="noConversion"/>
  </si>
  <si>
    <t>湖南洞口潭农商村镇银行股份有限公司</t>
    <phoneticPr fontId="1" type="noConversion"/>
  </si>
  <si>
    <t>张家界</t>
    <phoneticPr fontId="1" type="noConversion"/>
  </si>
  <si>
    <t>邵阳市</t>
    <phoneticPr fontId="1" type="noConversion"/>
  </si>
  <si>
    <t>湖南邵东湘淮村镇银行股份有限公司</t>
    <phoneticPr fontId="1" type="noConversion"/>
  </si>
  <si>
    <t>岳阳市</t>
    <phoneticPr fontId="1" type="noConversion"/>
  </si>
  <si>
    <t>益阳市</t>
    <phoneticPr fontId="1" type="noConversion"/>
  </si>
  <si>
    <t>娄底市</t>
    <phoneticPr fontId="1" type="noConversion"/>
  </si>
  <si>
    <t>湘潭市</t>
    <phoneticPr fontId="1" type="noConversion"/>
  </si>
  <si>
    <t>郴州市</t>
    <phoneticPr fontId="1" type="noConversion"/>
  </si>
  <si>
    <t>长沙银行股份有限公司武冈支行</t>
    <phoneticPr fontId="1" type="noConversion"/>
  </si>
  <si>
    <t>长沙银行股份有限公司隆回支行</t>
    <phoneticPr fontId="1" type="noConversion"/>
  </si>
  <si>
    <t>永州市</t>
    <phoneticPr fontId="1" type="noConversion"/>
  </si>
  <si>
    <t>长沙银行股份有限公司溆浦支行</t>
    <phoneticPr fontId="1" type="noConversion"/>
  </si>
  <si>
    <t>怀化市</t>
    <phoneticPr fontId="1" type="noConversion"/>
  </si>
  <si>
    <t>华融湘江银行股份有限公司麻阳县支行</t>
    <phoneticPr fontId="1" type="noConversion"/>
  </si>
  <si>
    <t>衡阳市</t>
    <phoneticPr fontId="1" type="noConversion"/>
  </si>
  <si>
    <t>衡阳农村商业银行股份有限公司</t>
    <phoneticPr fontId="1" type="noConversion"/>
  </si>
  <si>
    <t>长沙农村商业银行股份有限公司</t>
    <phoneticPr fontId="1" type="noConversion"/>
  </si>
  <si>
    <t>常德农村商业银行股份有限公司</t>
    <phoneticPr fontId="1" type="noConversion"/>
  </si>
  <si>
    <t>永州农村商业银行股份有限公司</t>
    <phoneticPr fontId="1" type="noConversion"/>
  </si>
  <si>
    <t>岳阳农村商业银行股份有限公司</t>
    <phoneticPr fontId="1" type="noConversion"/>
  </si>
  <si>
    <t>常德市</t>
    <phoneticPr fontId="1" type="noConversion"/>
  </si>
  <si>
    <t>合计</t>
    <phoneticPr fontId="1" type="noConversion"/>
  </si>
  <si>
    <t>省本级</t>
    <phoneticPr fontId="1" type="noConversion"/>
  </si>
  <si>
    <t>市本级</t>
    <phoneticPr fontId="1" type="noConversion"/>
  </si>
  <si>
    <t>县市</t>
    <phoneticPr fontId="1" type="noConversion"/>
  </si>
  <si>
    <t>长沙市小计</t>
    <phoneticPr fontId="1" type="noConversion"/>
  </si>
  <si>
    <t>安仁县</t>
    <phoneticPr fontId="1" type="noConversion"/>
  </si>
  <si>
    <t>溆浦县</t>
    <phoneticPr fontId="1" type="noConversion"/>
  </si>
  <si>
    <t>麻阳县</t>
    <phoneticPr fontId="1" type="noConversion"/>
  </si>
  <si>
    <t>浏阳市</t>
    <phoneticPr fontId="1" type="noConversion"/>
  </si>
  <si>
    <t>冷水江市</t>
    <phoneticPr fontId="1" type="noConversion"/>
  </si>
  <si>
    <t>新化县</t>
    <phoneticPr fontId="1" type="noConversion"/>
  </si>
  <si>
    <t>双峰县</t>
    <phoneticPr fontId="1" type="noConversion"/>
  </si>
  <si>
    <t>涟源县</t>
    <phoneticPr fontId="1" type="noConversion"/>
  </si>
  <si>
    <t>邵阳市小计</t>
    <phoneticPr fontId="1" type="noConversion"/>
  </si>
  <si>
    <t>洞口县</t>
    <phoneticPr fontId="1" type="noConversion"/>
  </si>
  <si>
    <t>邵东县</t>
    <phoneticPr fontId="1" type="noConversion"/>
  </si>
  <si>
    <t>武冈市</t>
    <phoneticPr fontId="1" type="noConversion"/>
  </si>
  <si>
    <t>隆回县</t>
    <phoneticPr fontId="1" type="noConversion"/>
  </si>
  <si>
    <t>市本级</t>
    <phoneticPr fontId="1" type="noConversion"/>
  </si>
  <si>
    <t>南  县</t>
    <phoneticPr fontId="1" type="noConversion"/>
  </si>
  <si>
    <t>宁远县</t>
    <phoneticPr fontId="1" type="noConversion"/>
  </si>
  <si>
    <t>江华县</t>
    <phoneticPr fontId="1" type="noConversion"/>
  </si>
  <si>
    <t>华容县</t>
    <phoneticPr fontId="1" type="noConversion"/>
  </si>
  <si>
    <t>张家界市</t>
    <phoneticPr fontId="1" type="noConversion"/>
  </si>
  <si>
    <t>省本级小计</t>
    <phoneticPr fontId="1" type="noConversion"/>
  </si>
  <si>
    <t>株洲市小计</t>
    <phoneticPr fontId="1" type="noConversion"/>
  </si>
  <si>
    <t>湘潭市小计</t>
    <phoneticPr fontId="1" type="noConversion"/>
  </si>
  <si>
    <t>常德市小计</t>
    <phoneticPr fontId="1" type="noConversion"/>
  </si>
  <si>
    <t>郴州市小计</t>
    <phoneticPr fontId="1" type="noConversion"/>
  </si>
  <si>
    <t>衡阳市小计</t>
    <phoneticPr fontId="1" type="noConversion"/>
  </si>
  <si>
    <t>怀化市小计</t>
    <phoneticPr fontId="1" type="noConversion"/>
  </si>
  <si>
    <t>娄底市小计</t>
    <phoneticPr fontId="1" type="noConversion"/>
  </si>
  <si>
    <t>益阳市小计</t>
    <phoneticPr fontId="1" type="noConversion"/>
  </si>
  <si>
    <t>永州市小计</t>
    <phoneticPr fontId="1" type="noConversion"/>
  </si>
  <si>
    <t>岳阳市小计</t>
    <phoneticPr fontId="1" type="noConversion"/>
  </si>
  <si>
    <t>张家界市小计</t>
    <phoneticPr fontId="1" type="noConversion"/>
  </si>
  <si>
    <r>
      <rPr>
        <b/>
        <sz val="11"/>
        <color theme="1"/>
        <rFont val="宋体"/>
        <family val="3"/>
        <charset val="134"/>
      </rPr>
      <t>金额万元）</t>
    </r>
    <phoneticPr fontId="1" type="noConversion"/>
  </si>
  <si>
    <t>攸  县</t>
    <phoneticPr fontId="1" type="noConversion"/>
  </si>
  <si>
    <t>备注</t>
    <phoneticPr fontId="1" type="noConversion"/>
  </si>
  <si>
    <t>湖南援疆前方指挥部</t>
    <phoneticPr fontId="1" type="noConversion"/>
  </si>
  <si>
    <t>株洲市财政局</t>
    <phoneticPr fontId="1" type="noConversion"/>
  </si>
  <si>
    <t>对株洲邦众中小企业投融资服务中心有限公司市级奖励配套</t>
    <phoneticPr fontId="1" type="noConversion"/>
  </si>
  <si>
    <t>说明：公示期发现金联安保险（经纪）北京有限公司长沙分公司为2008年设立的金联安保险（经纪）北京有限公司湖南分公司变更，不属于新设机构，取消新设机构奖励40万元。</t>
    <phoneticPr fontId="1" type="noConversion"/>
  </si>
  <si>
    <t>2017年新设金融机构专项奖励资金明细表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</si>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</sst>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2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workbookViewId="0">
      <selection activeCell="A2" sqref="A2:F2"/>
    </sheetView>
  </sheetViews>
  <sheetFormatPr defaultRowHeight="15"/>
  <cols>
    <col min="1" max="1" width="7" customWidth="1"/>
    <col min="2" max="2" width="10.875" style="1" customWidth="1"/>
    <col min="3" max="3" width="10" style="1" customWidth="1"/>
    <col min="4" max="4" width="39.25" customWidth="1"/>
    <col min="5" max="5" width="20" style="14" customWidth="1"/>
    <col min="6" max="6" width="12" customWidth="1"/>
  </cols>
  <sheetData>
    <row r="1" spans="1:6" ht="16.5" customHeight="1">
      <c r="A1" s="26" t="s">
        <v>100</v>
      </c>
      <c r="B1" s="26"/>
      <c r="C1" s="26"/>
      <c r="D1" s="26"/>
      <c r="E1" s="26"/>
    </row>
    <row r="2" spans="1:6" ht="48" customHeight="1">
      <c r="A2" s="25" t="s">
        <v>99</v>
      </c>
      <c r="B2" s="25"/>
      <c r="C2" s="25"/>
      <c r="D2" s="25"/>
      <c r="E2" s="25"/>
      <c r="F2" s="25"/>
    </row>
    <row r="3" spans="1:6" s="2" customFormat="1" ht="23.25" customHeight="1">
      <c r="A3" s="8" t="s">
        <v>0</v>
      </c>
      <c r="B3" s="8" t="s">
        <v>1</v>
      </c>
      <c r="C3" s="8" t="s">
        <v>59</v>
      </c>
      <c r="D3" s="8" t="s">
        <v>2</v>
      </c>
      <c r="E3" s="9" t="s">
        <v>92</v>
      </c>
      <c r="F3" s="16" t="s">
        <v>94</v>
      </c>
    </row>
    <row r="4" spans="1:6" ht="20.25" customHeight="1">
      <c r="A4" s="6"/>
      <c r="B4" s="23" t="s">
        <v>56</v>
      </c>
      <c r="C4" s="29"/>
      <c r="D4" s="24"/>
      <c r="E4" s="9">
        <f>E5+E17+E26+E29+E31+E33+E35+E37+E40+E45+E50+E52+E56+E59</f>
        <v>4460</v>
      </c>
      <c r="F4" s="17"/>
    </row>
    <row r="5" spans="1:6" s="2" customFormat="1" ht="23.25" customHeight="1">
      <c r="A5" s="8"/>
      <c r="B5" s="20" t="s">
        <v>57</v>
      </c>
      <c r="C5" s="27" t="s">
        <v>80</v>
      </c>
      <c r="D5" s="28"/>
      <c r="E5" s="10">
        <f>SUM(E6:E16)</f>
        <v>2500</v>
      </c>
      <c r="F5" s="16"/>
    </row>
    <row r="6" spans="1:6" ht="15" customHeight="1">
      <c r="A6" s="6">
        <v>2</v>
      </c>
      <c r="B6" s="21"/>
      <c r="C6" s="21"/>
      <c r="D6" s="3" t="s">
        <v>32</v>
      </c>
      <c r="E6" s="12">
        <v>600</v>
      </c>
      <c r="F6" s="17"/>
    </row>
    <row r="7" spans="1:6" ht="15" customHeight="1">
      <c r="A7" s="6">
        <v>3</v>
      </c>
      <c r="B7" s="21"/>
      <c r="C7" s="21"/>
      <c r="D7" s="3" t="s">
        <v>5</v>
      </c>
      <c r="E7" s="12">
        <v>600</v>
      </c>
      <c r="F7" s="17"/>
    </row>
    <row r="8" spans="1:6" ht="15" customHeight="1">
      <c r="A8" s="6">
        <v>4</v>
      </c>
      <c r="B8" s="21"/>
      <c r="C8" s="21"/>
      <c r="D8" s="4" t="s">
        <v>17</v>
      </c>
      <c r="E8" s="12">
        <v>200</v>
      </c>
      <c r="F8" s="17"/>
    </row>
    <row r="9" spans="1:6" ht="15" customHeight="1">
      <c r="A9" s="6">
        <v>5</v>
      </c>
      <c r="B9" s="21"/>
      <c r="C9" s="21"/>
      <c r="D9" s="4" t="s">
        <v>18</v>
      </c>
      <c r="E9" s="12">
        <v>200</v>
      </c>
      <c r="F9" s="17"/>
    </row>
    <row r="10" spans="1:6" ht="15" customHeight="1">
      <c r="A10" s="6">
        <v>6</v>
      </c>
      <c r="B10" s="21"/>
      <c r="C10" s="21"/>
      <c r="D10" s="4" t="s">
        <v>19</v>
      </c>
      <c r="E10" s="12">
        <v>200</v>
      </c>
      <c r="F10" s="17"/>
    </row>
    <row r="11" spans="1:6" ht="15" customHeight="1">
      <c r="A11" s="6">
        <v>7</v>
      </c>
      <c r="B11" s="21"/>
      <c r="C11" s="21"/>
      <c r="D11" s="4" t="s">
        <v>20</v>
      </c>
      <c r="E11" s="12">
        <v>200</v>
      </c>
      <c r="F11" s="17"/>
    </row>
    <row r="12" spans="1:6" ht="15" customHeight="1">
      <c r="A12" s="6">
        <v>8</v>
      </c>
      <c r="B12" s="21"/>
      <c r="C12" s="21"/>
      <c r="D12" s="4" t="s">
        <v>21</v>
      </c>
      <c r="E12" s="12">
        <v>50</v>
      </c>
      <c r="F12" s="17"/>
    </row>
    <row r="13" spans="1:6" ht="15" customHeight="1">
      <c r="A13" s="6">
        <v>9</v>
      </c>
      <c r="B13" s="21"/>
      <c r="C13" s="21"/>
      <c r="D13" s="4" t="s">
        <v>22</v>
      </c>
      <c r="E13" s="12">
        <v>50</v>
      </c>
      <c r="F13" s="17"/>
    </row>
    <row r="14" spans="1:6" ht="15" customHeight="1">
      <c r="A14" s="6">
        <v>10</v>
      </c>
      <c r="B14" s="21"/>
      <c r="C14" s="21"/>
      <c r="D14" s="4" t="s">
        <v>23</v>
      </c>
      <c r="E14" s="12">
        <v>50</v>
      </c>
      <c r="F14" s="17"/>
    </row>
    <row r="15" spans="1:6" ht="15" customHeight="1">
      <c r="A15" s="6">
        <v>11</v>
      </c>
      <c r="B15" s="21"/>
      <c r="C15" s="21"/>
      <c r="D15" s="4" t="s">
        <v>24</v>
      </c>
      <c r="E15" s="12">
        <v>300</v>
      </c>
      <c r="F15" s="17"/>
    </row>
    <row r="16" spans="1:6" ht="15" customHeight="1">
      <c r="A16" s="6">
        <v>17</v>
      </c>
      <c r="B16" s="22"/>
      <c r="C16" s="22"/>
      <c r="D16" s="15" t="s">
        <v>95</v>
      </c>
      <c r="E16" s="12">
        <v>50</v>
      </c>
      <c r="F16" s="17"/>
    </row>
    <row r="17" spans="1:6" ht="15" customHeight="1">
      <c r="A17" s="6"/>
      <c r="B17" s="20" t="s">
        <v>4</v>
      </c>
      <c r="C17" s="23" t="s">
        <v>60</v>
      </c>
      <c r="D17" s="24"/>
      <c r="E17" s="13">
        <f>SUM(E18:E25)</f>
        <v>970</v>
      </c>
      <c r="F17" s="17"/>
    </row>
    <row r="18" spans="1:6" ht="15" customHeight="1">
      <c r="A18" s="6"/>
      <c r="B18" s="21"/>
      <c r="C18" s="20" t="s">
        <v>58</v>
      </c>
      <c r="D18" s="7" t="s">
        <v>3</v>
      </c>
      <c r="E18" s="11">
        <v>650</v>
      </c>
      <c r="F18" s="17"/>
    </row>
    <row r="19" spans="1:6" ht="15" customHeight="1">
      <c r="A19" s="6">
        <v>18</v>
      </c>
      <c r="B19" s="21"/>
      <c r="C19" s="21"/>
      <c r="D19" s="3" t="s">
        <v>51</v>
      </c>
      <c r="E19" s="12">
        <v>80</v>
      </c>
      <c r="F19" s="17"/>
    </row>
    <row r="20" spans="1:6" ht="15" customHeight="1">
      <c r="A20" s="6"/>
      <c r="B20" s="21"/>
      <c r="C20" s="21"/>
      <c r="D20" s="4" t="s">
        <v>26</v>
      </c>
      <c r="E20" s="12">
        <v>40</v>
      </c>
      <c r="F20" s="17"/>
    </row>
    <row r="21" spans="1:6" ht="15" customHeight="1">
      <c r="A21" s="6"/>
      <c r="B21" s="21"/>
      <c r="C21" s="21"/>
      <c r="D21" s="4" t="s">
        <v>27</v>
      </c>
      <c r="E21" s="12">
        <v>40</v>
      </c>
      <c r="F21" s="17"/>
    </row>
    <row r="22" spans="1:6" ht="15" customHeight="1">
      <c r="A22" s="6"/>
      <c r="B22" s="21"/>
      <c r="C22" s="21"/>
      <c r="D22" s="4" t="s">
        <v>28</v>
      </c>
      <c r="E22" s="12">
        <v>40</v>
      </c>
      <c r="F22" s="17"/>
    </row>
    <row r="23" spans="1:6" ht="15" customHeight="1">
      <c r="A23" s="6"/>
      <c r="B23" s="21"/>
      <c r="C23" s="21"/>
      <c r="D23" s="4" t="s">
        <v>29</v>
      </c>
      <c r="E23" s="12">
        <v>40</v>
      </c>
      <c r="F23" s="17"/>
    </row>
    <row r="24" spans="1:6" ht="15" customHeight="1">
      <c r="A24" s="6"/>
      <c r="B24" s="21"/>
      <c r="C24" s="22"/>
      <c r="D24" s="4" t="s">
        <v>30</v>
      </c>
      <c r="E24" s="12">
        <v>40</v>
      </c>
      <c r="F24" s="17"/>
    </row>
    <row r="25" spans="1:6" ht="15" customHeight="1">
      <c r="A25" s="6">
        <v>19</v>
      </c>
      <c r="B25" s="22"/>
      <c r="C25" s="6" t="s">
        <v>64</v>
      </c>
      <c r="D25" s="4" t="s">
        <v>25</v>
      </c>
      <c r="E25" s="12">
        <v>40</v>
      </c>
      <c r="F25" s="17"/>
    </row>
    <row r="26" spans="1:6" ht="15" customHeight="1">
      <c r="A26" s="6"/>
      <c r="B26" s="20" t="s">
        <v>31</v>
      </c>
      <c r="C26" s="23" t="s">
        <v>81</v>
      </c>
      <c r="D26" s="24"/>
      <c r="E26" s="13">
        <f>SUM(E27:E28)</f>
        <v>90</v>
      </c>
      <c r="F26" s="17"/>
    </row>
    <row r="27" spans="1:6" ht="43.5" customHeight="1">
      <c r="A27" s="6">
        <v>20</v>
      </c>
      <c r="B27" s="21"/>
      <c r="C27" s="6" t="s">
        <v>74</v>
      </c>
      <c r="D27" s="5" t="s">
        <v>96</v>
      </c>
      <c r="E27" s="12">
        <v>40</v>
      </c>
      <c r="F27" s="18" t="s">
        <v>97</v>
      </c>
    </row>
    <row r="28" spans="1:6" ht="15" customHeight="1">
      <c r="A28" s="6">
        <v>21</v>
      </c>
      <c r="B28" s="22"/>
      <c r="C28" s="6" t="s">
        <v>93</v>
      </c>
      <c r="D28" s="3" t="s">
        <v>11</v>
      </c>
      <c r="E28" s="12">
        <v>50</v>
      </c>
      <c r="F28" s="17"/>
    </row>
    <row r="29" spans="1:6" ht="15" customHeight="1">
      <c r="A29" s="6"/>
      <c r="B29" s="20" t="s">
        <v>41</v>
      </c>
      <c r="C29" s="23" t="s">
        <v>82</v>
      </c>
      <c r="D29" s="24"/>
      <c r="E29" s="13">
        <f>E30</f>
        <v>50</v>
      </c>
      <c r="F29" s="17"/>
    </row>
    <row r="30" spans="1:6" ht="15" customHeight="1">
      <c r="A30" s="6">
        <v>22</v>
      </c>
      <c r="B30" s="22"/>
      <c r="C30" s="6" t="s">
        <v>74</v>
      </c>
      <c r="D30" s="3" t="s">
        <v>10</v>
      </c>
      <c r="E30" s="12">
        <v>50</v>
      </c>
      <c r="F30" s="17"/>
    </row>
    <row r="31" spans="1:6" ht="15" customHeight="1">
      <c r="A31" s="6"/>
      <c r="B31" s="20" t="s">
        <v>55</v>
      </c>
      <c r="C31" s="23" t="s">
        <v>83</v>
      </c>
      <c r="D31" s="24"/>
      <c r="E31" s="13">
        <f>SUM(E32)</f>
        <v>80</v>
      </c>
      <c r="F31" s="17"/>
    </row>
    <row r="32" spans="1:6" ht="15" customHeight="1">
      <c r="A32" s="6">
        <v>23</v>
      </c>
      <c r="B32" s="22"/>
      <c r="C32" s="6" t="s">
        <v>58</v>
      </c>
      <c r="D32" s="3" t="s">
        <v>52</v>
      </c>
      <c r="E32" s="12">
        <v>80</v>
      </c>
      <c r="F32" s="17"/>
    </row>
    <row r="33" spans="1:6" ht="15" customHeight="1">
      <c r="A33" s="6"/>
      <c r="B33" s="20" t="s">
        <v>42</v>
      </c>
      <c r="C33" s="23" t="s">
        <v>84</v>
      </c>
      <c r="D33" s="24"/>
      <c r="E33" s="13">
        <f>SUM(E34)</f>
        <v>20</v>
      </c>
      <c r="F33" s="17"/>
    </row>
    <row r="34" spans="1:6" ht="15" customHeight="1">
      <c r="A34" s="6">
        <v>24</v>
      </c>
      <c r="B34" s="22"/>
      <c r="C34" s="6" t="s">
        <v>61</v>
      </c>
      <c r="D34" s="3" t="s">
        <v>12</v>
      </c>
      <c r="E34" s="12">
        <v>20</v>
      </c>
      <c r="F34" s="17"/>
    </row>
    <row r="35" spans="1:6" ht="15" customHeight="1">
      <c r="A35" s="6"/>
      <c r="B35" s="20" t="s">
        <v>49</v>
      </c>
      <c r="C35" s="23" t="s">
        <v>85</v>
      </c>
      <c r="D35" s="24"/>
      <c r="E35" s="13">
        <f>E36</f>
        <v>80</v>
      </c>
      <c r="F35" s="17"/>
    </row>
    <row r="36" spans="1:6" ht="15" customHeight="1">
      <c r="A36" s="6">
        <v>25</v>
      </c>
      <c r="B36" s="22"/>
      <c r="C36" s="6" t="s">
        <v>58</v>
      </c>
      <c r="D36" s="3" t="s">
        <v>50</v>
      </c>
      <c r="E36" s="12">
        <v>80</v>
      </c>
      <c r="F36" s="17"/>
    </row>
    <row r="37" spans="1:6" ht="15" customHeight="1">
      <c r="A37" s="6"/>
      <c r="B37" s="20" t="s">
        <v>47</v>
      </c>
      <c r="C37" s="23" t="s">
        <v>86</v>
      </c>
      <c r="D37" s="24"/>
      <c r="E37" s="13">
        <f>SUM(E38:E39)</f>
        <v>40</v>
      </c>
      <c r="F37" s="17"/>
    </row>
    <row r="38" spans="1:6" ht="15" customHeight="1">
      <c r="A38" s="6">
        <v>26</v>
      </c>
      <c r="B38" s="21"/>
      <c r="C38" s="6" t="s">
        <v>62</v>
      </c>
      <c r="D38" s="3" t="s">
        <v>46</v>
      </c>
      <c r="E38" s="12">
        <v>20</v>
      </c>
      <c r="F38" s="17"/>
    </row>
    <row r="39" spans="1:6" ht="15" customHeight="1">
      <c r="A39" s="6">
        <v>27</v>
      </c>
      <c r="B39" s="22"/>
      <c r="C39" s="6" t="s">
        <v>63</v>
      </c>
      <c r="D39" s="3" t="s">
        <v>48</v>
      </c>
      <c r="E39" s="12">
        <v>20</v>
      </c>
      <c r="F39" s="17"/>
    </row>
    <row r="40" spans="1:6" ht="15" customHeight="1">
      <c r="A40" s="6"/>
      <c r="B40" s="20" t="s">
        <v>40</v>
      </c>
      <c r="C40" s="23" t="s">
        <v>87</v>
      </c>
      <c r="D40" s="24"/>
      <c r="E40" s="13">
        <f>SUM(E41:E44)</f>
        <v>140</v>
      </c>
      <c r="F40" s="17"/>
    </row>
    <row r="41" spans="1:6" ht="15" customHeight="1">
      <c r="A41" s="6">
        <v>28</v>
      </c>
      <c r="B41" s="21"/>
      <c r="C41" s="6" t="s">
        <v>65</v>
      </c>
      <c r="D41" s="3" t="s">
        <v>8</v>
      </c>
      <c r="E41" s="12">
        <v>50</v>
      </c>
      <c r="F41" s="17"/>
    </row>
    <row r="42" spans="1:6" ht="15" customHeight="1">
      <c r="A42" s="6">
        <v>29</v>
      </c>
      <c r="B42" s="21"/>
      <c r="C42" s="6" t="s">
        <v>66</v>
      </c>
      <c r="D42" s="3" t="s">
        <v>9</v>
      </c>
      <c r="E42" s="12">
        <v>50</v>
      </c>
      <c r="F42" s="17"/>
    </row>
    <row r="43" spans="1:6" ht="15" customHeight="1">
      <c r="A43" s="6">
        <v>30</v>
      </c>
      <c r="B43" s="21"/>
      <c r="C43" s="6" t="s">
        <v>67</v>
      </c>
      <c r="D43" s="3" t="s">
        <v>13</v>
      </c>
      <c r="E43" s="12">
        <v>20</v>
      </c>
      <c r="F43" s="17"/>
    </row>
    <row r="44" spans="1:6" ht="15" customHeight="1">
      <c r="A44" s="6">
        <v>31</v>
      </c>
      <c r="B44" s="22"/>
      <c r="C44" s="6" t="s">
        <v>68</v>
      </c>
      <c r="D44" s="3" t="s">
        <v>14</v>
      </c>
      <c r="E44" s="12">
        <v>20</v>
      </c>
      <c r="F44" s="17"/>
    </row>
    <row r="45" spans="1:6" ht="15" customHeight="1">
      <c r="A45" s="6"/>
      <c r="B45" s="20" t="s">
        <v>36</v>
      </c>
      <c r="C45" s="23" t="s">
        <v>69</v>
      </c>
      <c r="D45" s="24"/>
      <c r="E45" s="13">
        <f>SUM(E46:E49)</f>
        <v>140</v>
      </c>
      <c r="F45" s="17"/>
    </row>
    <row r="46" spans="1:6" ht="15" customHeight="1">
      <c r="A46" s="6">
        <v>32</v>
      </c>
      <c r="B46" s="21"/>
      <c r="C46" s="6" t="s">
        <v>70</v>
      </c>
      <c r="D46" s="3" t="s">
        <v>34</v>
      </c>
      <c r="E46" s="12">
        <v>50</v>
      </c>
      <c r="F46" s="17"/>
    </row>
    <row r="47" spans="1:6" ht="15" customHeight="1">
      <c r="A47" s="6">
        <v>33</v>
      </c>
      <c r="B47" s="21"/>
      <c r="C47" s="6" t="s">
        <v>71</v>
      </c>
      <c r="D47" s="3" t="s">
        <v>37</v>
      </c>
      <c r="E47" s="12">
        <v>50</v>
      </c>
      <c r="F47" s="17"/>
    </row>
    <row r="48" spans="1:6" ht="15" customHeight="1">
      <c r="A48" s="6">
        <v>34</v>
      </c>
      <c r="B48" s="21"/>
      <c r="C48" s="6" t="s">
        <v>72</v>
      </c>
      <c r="D48" s="3" t="s">
        <v>43</v>
      </c>
      <c r="E48" s="12">
        <v>20</v>
      </c>
      <c r="F48" s="17"/>
    </row>
    <row r="49" spans="1:6" ht="15" customHeight="1">
      <c r="A49" s="6">
        <v>35</v>
      </c>
      <c r="B49" s="22"/>
      <c r="C49" s="6" t="s">
        <v>73</v>
      </c>
      <c r="D49" s="3" t="s">
        <v>44</v>
      </c>
      <c r="E49" s="12">
        <v>20</v>
      </c>
      <c r="F49" s="17"/>
    </row>
    <row r="50" spans="1:6" ht="15" customHeight="1">
      <c r="A50" s="6"/>
      <c r="B50" s="20" t="s">
        <v>39</v>
      </c>
      <c r="C50" s="23" t="s">
        <v>88</v>
      </c>
      <c r="D50" s="24"/>
      <c r="E50" s="13">
        <f>SUM(E51)</f>
        <v>50</v>
      </c>
      <c r="F50" s="17"/>
    </row>
    <row r="51" spans="1:6" ht="15" customHeight="1">
      <c r="A51" s="6">
        <v>36</v>
      </c>
      <c r="B51" s="22"/>
      <c r="C51" s="6" t="s">
        <v>75</v>
      </c>
      <c r="D51" s="3" t="s">
        <v>7</v>
      </c>
      <c r="E51" s="12">
        <v>50</v>
      </c>
      <c r="F51" s="17"/>
    </row>
    <row r="52" spans="1:6" ht="15" customHeight="1">
      <c r="A52" s="6"/>
      <c r="B52" s="20" t="s">
        <v>45</v>
      </c>
      <c r="C52" s="23" t="s">
        <v>89</v>
      </c>
      <c r="D52" s="24"/>
      <c r="E52" s="13">
        <f>SUM(E53:E55)</f>
        <v>120</v>
      </c>
      <c r="F52" s="17"/>
    </row>
    <row r="53" spans="1:6" ht="15" customHeight="1">
      <c r="A53" s="6">
        <v>37</v>
      </c>
      <c r="B53" s="21"/>
      <c r="C53" s="6" t="s">
        <v>74</v>
      </c>
      <c r="D53" s="3" t="s">
        <v>53</v>
      </c>
      <c r="E53" s="12">
        <v>80</v>
      </c>
      <c r="F53" s="17"/>
    </row>
    <row r="54" spans="1:6" ht="15" customHeight="1">
      <c r="A54" s="6">
        <v>38</v>
      </c>
      <c r="B54" s="21"/>
      <c r="C54" s="6" t="s">
        <v>76</v>
      </c>
      <c r="D54" s="3" t="s">
        <v>15</v>
      </c>
      <c r="E54" s="12">
        <v>20</v>
      </c>
      <c r="F54" s="17"/>
    </row>
    <row r="55" spans="1:6" ht="15" customHeight="1">
      <c r="A55" s="6">
        <v>39</v>
      </c>
      <c r="B55" s="22"/>
      <c r="C55" s="6" t="s">
        <v>77</v>
      </c>
      <c r="D55" s="3" t="s">
        <v>16</v>
      </c>
      <c r="E55" s="12">
        <v>20</v>
      </c>
      <c r="F55" s="17"/>
    </row>
    <row r="56" spans="1:6" ht="15" customHeight="1">
      <c r="A56" s="6"/>
      <c r="B56" s="20" t="s">
        <v>38</v>
      </c>
      <c r="C56" s="23" t="s">
        <v>90</v>
      </c>
      <c r="D56" s="24"/>
      <c r="E56" s="13">
        <f>SUM(E57:E58)</f>
        <v>130</v>
      </c>
      <c r="F56" s="17"/>
    </row>
    <row r="57" spans="1:6" ht="15" customHeight="1">
      <c r="A57" s="6">
        <v>40</v>
      </c>
      <c r="B57" s="21"/>
      <c r="C57" s="6" t="s">
        <v>74</v>
      </c>
      <c r="D57" s="3" t="s">
        <v>54</v>
      </c>
      <c r="E57" s="12">
        <v>80</v>
      </c>
      <c r="F57" s="17"/>
    </row>
    <row r="58" spans="1:6" ht="15" customHeight="1">
      <c r="A58" s="6">
        <v>41</v>
      </c>
      <c r="B58" s="22"/>
      <c r="C58" s="6" t="s">
        <v>78</v>
      </c>
      <c r="D58" s="3" t="s">
        <v>6</v>
      </c>
      <c r="E58" s="12">
        <v>50</v>
      </c>
      <c r="F58" s="17"/>
    </row>
    <row r="59" spans="1:6" ht="15" customHeight="1">
      <c r="A59" s="6"/>
      <c r="B59" s="20" t="s">
        <v>35</v>
      </c>
      <c r="C59" s="23" t="s">
        <v>91</v>
      </c>
      <c r="D59" s="24"/>
      <c r="E59" s="13">
        <f>SUM(E60)</f>
        <v>50</v>
      </c>
      <c r="F59" s="17"/>
    </row>
    <row r="60" spans="1:6" ht="15" customHeight="1">
      <c r="A60" s="6">
        <v>42</v>
      </c>
      <c r="B60" s="22"/>
      <c r="C60" s="6" t="s">
        <v>79</v>
      </c>
      <c r="D60" s="3" t="s">
        <v>33</v>
      </c>
      <c r="E60" s="12">
        <v>50</v>
      </c>
      <c r="F60" s="17"/>
    </row>
    <row r="62" spans="1:6" ht="29.25" customHeight="1">
      <c r="A62" s="19" t="s">
        <v>98</v>
      </c>
      <c r="B62" s="19"/>
      <c r="C62" s="19"/>
      <c r="D62" s="19"/>
      <c r="E62" s="19"/>
    </row>
    <row r="63" spans="1:6" ht="15" hidden="1" customHeight="1">
      <c r="A63" s="19"/>
      <c r="B63" s="19"/>
      <c r="C63" s="19"/>
      <c r="D63" s="19"/>
      <c r="E63" s="19"/>
    </row>
  </sheetData>
  <mergeCells count="34">
    <mergeCell ref="A2:F2"/>
    <mergeCell ref="B4:D4"/>
    <mergeCell ref="B56:B58"/>
    <mergeCell ref="B59:B60"/>
    <mergeCell ref="C59:D59"/>
    <mergeCell ref="C17:D17"/>
    <mergeCell ref="C52:D52"/>
    <mergeCell ref="B52:B55"/>
    <mergeCell ref="C56:D56"/>
    <mergeCell ref="B29:B30"/>
    <mergeCell ref="B50:B51"/>
    <mergeCell ref="C50:D50"/>
    <mergeCell ref="C31:D31"/>
    <mergeCell ref="B33:B34"/>
    <mergeCell ref="C6:C16"/>
    <mergeCell ref="B5:B16"/>
    <mergeCell ref="A1:E1"/>
    <mergeCell ref="B45:B49"/>
    <mergeCell ref="C45:D45"/>
    <mergeCell ref="C5:D5"/>
    <mergeCell ref="C37:D37"/>
    <mergeCell ref="B37:B39"/>
    <mergeCell ref="B17:B25"/>
    <mergeCell ref="B40:B44"/>
    <mergeCell ref="C40:D40"/>
    <mergeCell ref="B31:B32"/>
    <mergeCell ref="B26:B28"/>
    <mergeCell ref="C26:D26"/>
    <mergeCell ref="C29:D29"/>
    <mergeCell ref="A62:E63"/>
    <mergeCell ref="C18:C24"/>
    <mergeCell ref="C33:D33"/>
    <mergeCell ref="B35:B36"/>
    <mergeCell ref="C35:D3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2017-12-12T05:26:54Z</dcterms:modified>
</cp:coreProperties>
</file>