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4" i="1"/>
  <c r="E62"/>
  <c r="E61"/>
  <c r="E60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59"/>
  <c r="E81"/>
  <c r="E80"/>
  <c r="E79"/>
  <c r="E78"/>
  <c r="E77"/>
  <c r="E76"/>
  <c r="E75"/>
  <c r="E74"/>
  <c r="E73"/>
  <c r="E72"/>
  <c r="E71"/>
  <c r="E70"/>
  <c r="E69"/>
  <c r="E68"/>
  <c r="E67"/>
  <c r="E66"/>
  <c r="E65"/>
  <c r="E63"/>
  <c r="E40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27"/>
  <c r="E39"/>
  <c r="E38"/>
  <c r="E37"/>
  <c r="E36"/>
  <c r="E34"/>
  <c r="E33"/>
  <c r="E32"/>
  <c r="E31"/>
  <c r="E30"/>
  <c r="D29"/>
  <c r="E29" s="1"/>
  <c r="E28"/>
  <c r="E26"/>
  <c r="E25"/>
  <c r="E24"/>
  <c r="E23"/>
  <c r="E22"/>
  <c r="E21"/>
  <c r="E20"/>
  <c r="E19"/>
  <c r="E13"/>
  <c r="E12"/>
  <c r="E10"/>
  <c r="D8"/>
  <c r="E8" s="1"/>
  <c r="E7"/>
  <c r="E5"/>
</calcChain>
</file>

<file path=xl/sharedStrings.xml><?xml version="1.0" encoding="utf-8"?>
<sst xmlns="http://schemas.openxmlformats.org/spreadsheetml/2006/main" count="204" uniqueCount="169">
  <si>
    <r>
      <rPr>
        <sz val="12"/>
        <rFont val="宋体"/>
        <family val="3"/>
        <charset val="134"/>
      </rPr>
      <t>附件</t>
    </r>
    <r>
      <rPr>
        <sz val="12"/>
        <rFont val="Times New Roman"/>
        <family val="1"/>
      </rPr>
      <t>2</t>
    </r>
    <phoneticPr fontId="1" type="noConversion"/>
  </si>
  <si>
    <r>
      <rPr>
        <sz val="14"/>
        <rFont val="黑体"/>
        <family val="3"/>
        <charset val="134"/>
      </rPr>
      <t>金融扶贫服务站建设补助资金详情表</t>
    </r>
    <phoneticPr fontId="5" type="noConversion"/>
  </si>
  <si>
    <r>
      <rPr>
        <sz val="10"/>
        <rFont val="宋体"/>
        <family val="3"/>
        <charset val="134"/>
      </rPr>
      <t>金额单位：万元</t>
    </r>
  </si>
  <si>
    <r>
      <rPr>
        <sz val="12"/>
        <rFont val="宋体"/>
        <family val="3"/>
        <charset val="134"/>
      </rPr>
      <t>市</t>
    </r>
    <phoneticPr fontId="5" type="noConversion"/>
  </si>
  <si>
    <r>
      <rPr>
        <sz val="12"/>
        <rFont val="宋体"/>
        <family val="3"/>
        <charset val="134"/>
      </rPr>
      <t>县（区）</t>
    </r>
    <phoneticPr fontId="5" type="noConversion"/>
  </si>
  <si>
    <r>
      <rPr>
        <sz val="11"/>
        <color theme="1"/>
        <rFont val="宋体"/>
        <family val="2"/>
        <charset val="134"/>
      </rPr>
      <t>银行名称</t>
    </r>
  </si>
  <si>
    <r>
      <rPr>
        <sz val="11"/>
        <color theme="1"/>
        <rFont val="宋体"/>
        <family val="2"/>
        <charset val="134"/>
      </rPr>
      <t>数量（个）</t>
    </r>
  </si>
  <si>
    <r>
      <rPr>
        <sz val="11"/>
        <color theme="1"/>
        <rFont val="宋体"/>
        <family val="2"/>
        <charset val="134"/>
      </rPr>
      <t>金额（万元）</t>
    </r>
  </si>
  <si>
    <r>
      <rPr>
        <sz val="12"/>
        <rFont val="宋体"/>
        <family val="3"/>
        <charset val="134"/>
      </rPr>
      <t>备注</t>
    </r>
    <phoneticPr fontId="5" type="noConversion"/>
  </si>
  <si>
    <r>
      <rPr>
        <b/>
        <sz val="10"/>
        <rFont val="宋体"/>
        <family val="3"/>
        <charset val="134"/>
      </rPr>
      <t>合计</t>
    </r>
  </si>
  <si>
    <r>
      <rPr>
        <sz val="10"/>
        <rFont val="宋体"/>
        <family val="3"/>
        <charset val="134"/>
      </rPr>
      <t>衡阳市</t>
    </r>
  </si>
  <si>
    <r>
      <rPr>
        <b/>
        <sz val="10"/>
        <color indexed="8"/>
        <rFont val="宋体"/>
        <family val="3"/>
        <charset val="134"/>
      </rPr>
      <t>衡阳市小计</t>
    </r>
    <phoneticPr fontId="1" type="noConversion"/>
  </si>
  <si>
    <r>
      <rPr>
        <sz val="10"/>
        <rFont val="宋体"/>
        <family val="3"/>
        <charset val="134"/>
      </rPr>
      <t>市本级及所辖区</t>
    </r>
    <phoneticPr fontId="1" type="noConversion"/>
  </si>
  <si>
    <r>
      <rPr>
        <sz val="10"/>
        <rFont val="宋体"/>
        <family val="3"/>
        <charset val="134"/>
      </rPr>
      <t>衡阳市农商行</t>
    </r>
  </si>
  <si>
    <r>
      <rPr>
        <b/>
        <sz val="10"/>
        <rFont val="宋体"/>
        <family val="3"/>
        <charset val="134"/>
      </rPr>
      <t>蒸湘区</t>
    </r>
    <r>
      <rPr>
        <sz val="10"/>
        <rFont val="宋体"/>
        <family val="3"/>
        <charset val="134"/>
      </rPr>
      <t>：高碧村</t>
    </r>
    <phoneticPr fontId="1" type="noConversion"/>
  </si>
  <si>
    <r>
      <rPr>
        <b/>
        <sz val="10"/>
        <rFont val="宋体"/>
        <family val="3"/>
        <charset val="134"/>
      </rPr>
      <t>小计</t>
    </r>
  </si>
  <si>
    <r>
      <rPr>
        <sz val="10"/>
        <rFont val="宋体"/>
        <family val="3"/>
        <charset val="134"/>
      </rPr>
      <t>衡南县</t>
    </r>
    <phoneticPr fontId="5" type="noConversion"/>
  </si>
  <si>
    <r>
      <rPr>
        <sz val="10"/>
        <rFont val="宋体"/>
        <family val="3"/>
        <charset val="134"/>
      </rPr>
      <t>农行衡南县支行</t>
    </r>
    <phoneticPr fontId="5" type="noConversion"/>
  </si>
  <si>
    <r>
      <rPr>
        <sz val="10"/>
        <rFont val="宋体"/>
        <family val="3"/>
        <charset val="134"/>
      </rPr>
      <t>大石村、日光村</t>
    </r>
    <phoneticPr fontId="5" type="noConversion"/>
  </si>
  <si>
    <r>
      <rPr>
        <sz val="10"/>
        <rFont val="宋体"/>
        <family val="3"/>
        <charset val="134"/>
      </rPr>
      <t>衡南农商行</t>
    </r>
  </si>
  <si>
    <r>
      <rPr>
        <sz val="10"/>
        <rFont val="宋体"/>
        <family val="3"/>
        <charset val="134"/>
      </rPr>
      <t>茅岗村、柏潭村、丹水村、江水村、新境村、炮公村、增市村、大星村、广寺村、龙波村、新华村、排楼村、西山村、福元村、满平村、神龙村、高桥村、许田村、长春村、东华村</t>
    </r>
    <phoneticPr fontId="1" type="noConversion"/>
  </si>
  <si>
    <r>
      <rPr>
        <sz val="10"/>
        <rFont val="宋体"/>
        <family val="3"/>
        <charset val="134"/>
      </rPr>
      <t>衡阳县</t>
    </r>
  </si>
  <si>
    <r>
      <rPr>
        <sz val="10"/>
        <rFont val="宋体"/>
        <family val="3"/>
        <charset val="134"/>
      </rPr>
      <t>衡州农商行</t>
    </r>
  </si>
  <si>
    <r>
      <rPr>
        <sz val="10"/>
        <rFont val="宋体"/>
        <family val="3"/>
        <charset val="134"/>
      </rPr>
      <t>衡东县</t>
    </r>
    <phoneticPr fontId="5" type="noConversion"/>
  </si>
  <si>
    <r>
      <rPr>
        <sz val="10"/>
        <rFont val="宋体"/>
        <family val="3"/>
        <charset val="134"/>
      </rPr>
      <t>衡东农商行</t>
    </r>
    <phoneticPr fontId="5" type="noConversion"/>
  </si>
  <si>
    <r>
      <rPr>
        <sz val="10"/>
        <rFont val="宋体"/>
        <family val="3"/>
        <charset val="134"/>
      </rPr>
      <t>邮储银行衡东县支行</t>
    </r>
    <phoneticPr fontId="5" type="noConversion"/>
  </si>
  <si>
    <r>
      <rPr>
        <sz val="10"/>
        <rFont val="宋体"/>
        <family val="3"/>
        <charset val="134"/>
      </rPr>
      <t>朗山村</t>
    </r>
    <phoneticPr fontId="5" type="noConversion"/>
  </si>
  <si>
    <r>
      <rPr>
        <sz val="10"/>
        <rFont val="宋体"/>
        <family val="3"/>
        <charset val="134"/>
      </rPr>
      <t>农发行衡东县支行</t>
    </r>
    <phoneticPr fontId="5" type="noConversion"/>
  </si>
  <si>
    <r>
      <rPr>
        <sz val="10"/>
        <rFont val="宋体"/>
        <family val="3"/>
        <charset val="134"/>
      </rPr>
      <t>桃源村</t>
    </r>
    <phoneticPr fontId="5" type="noConversion"/>
  </si>
  <si>
    <r>
      <rPr>
        <sz val="10"/>
        <rFont val="宋体"/>
        <family val="3"/>
        <charset val="134"/>
      </rPr>
      <t>华融湘江衡东县支行</t>
    </r>
    <phoneticPr fontId="5" type="noConversion"/>
  </si>
  <si>
    <r>
      <rPr>
        <sz val="10"/>
        <rFont val="宋体"/>
        <family val="3"/>
        <charset val="134"/>
      </rPr>
      <t>莫园村</t>
    </r>
    <phoneticPr fontId="5" type="noConversion"/>
  </si>
  <si>
    <r>
      <rPr>
        <b/>
        <sz val="10"/>
        <rFont val="宋体"/>
        <family val="3"/>
        <charset val="134"/>
      </rPr>
      <t>小计</t>
    </r>
    <phoneticPr fontId="5" type="noConversion"/>
  </si>
  <si>
    <r>
      <rPr>
        <sz val="10"/>
        <rFont val="宋体"/>
        <family val="3"/>
        <charset val="134"/>
      </rPr>
      <t>常宁市</t>
    </r>
  </si>
  <si>
    <r>
      <rPr>
        <sz val="10"/>
        <rFont val="宋体"/>
        <family val="3"/>
        <charset val="134"/>
      </rPr>
      <t>常宁农商行</t>
    </r>
  </si>
  <si>
    <r>
      <rPr>
        <sz val="10"/>
        <rFont val="宋体"/>
        <family val="3"/>
        <charset val="134"/>
      </rPr>
      <t>黄洞村、白竹村</t>
    </r>
    <phoneticPr fontId="1" type="noConversion"/>
  </si>
  <si>
    <r>
      <rPr>
        <sz val="10"/>
        <rFont val="宋体"/>
        <family val="3"/>
        <charset val="134"/>
      </rPr>
      <t>邮储银行常宁支行</t>
    </r>
  </si>
  <si>
    <r>
      <rPr>
        <sz val="10"/>
        <rFont val="宋体"/>
        <family val="3"/>
        <charset val="134"/>
      </rPr>
      <t>波江村</t>
    </r>
    <phoneticPr fontId="1" type="noConversion"/>
  </si>
  <si>
    <r>
      <rPr>
        <sz val="10"/>
        <rFont val="宋体"/>
        <family val="3"/>
        <charset val="134"/>
      </rPr>
      <t>农发行常宁市支行</t>
    </r>
  </si>
  <si>
    <r>
      <rPr>
        <sz val="10"/>
        <rFont val="宋体"/>
        <family val="3"/>
        <charset val="134"/>
      </rPr>
      <t>瑶寨村</t>
    </r>
    <phoneticPr fontId="1" type="noConversion"/>
  </si>
  <si>
    <r>
      <rPr>
        <sz val="10"/>
        <color indexed="8"/>
        <rFont val="宋体"/>
        <family val="3"/>
        <charset val="134"/>
      </rPr>
      <t>祁东县</t>
    </r>
  </si>
  <si>
    <r>
      <rPr>
        <sz val="10"/>
        <rFont val="宋体"/>
        <family val="3"/>
        <charset val="134"/>
      </rPr>
      <t>祁东县农商行</t>
    </r>
  </si>
  <si>
    <r>
      <rPr>
        <sz val="10"/>
        <rFont val="宋体"/>
        <family val="3"/>
        <charset val="134"/>
      </rPr>
      <t>祁水源村、藤云岭村、宝莲洞村、清华山村、嘉大村、和平新村、永隆村、胜福村、福油村、圆珠山村、玉溪村、高龙村、良村、桃源村、把口关村、湖湾村、拔茅冲村、桥家冲村、大福村、绿野村、玖隆村、黄花场村、花屋村</t>
    </r>
    <phoneticPr fontId="1" type="noConversion"/>
  </si>
  <si>
    <r>
      <rPr>
        <sz val="10"/>
        <rFont val="宋体"/>
        <family val="3"/>
        <charset val="134"/>
      </rPr>
      <t>农行祁东县支行</t>
    </r>
  </si>
  <si>
    <r>
      <rPr>
        <sz val="10"/>
        <rFont val="宋体"/>
        <family val="3"/>
        <charset val="134"/>
      </rPr>
      <t>邮储祁东县支行</t>
    </r>
  </si>
  <si>
    <r>
      <rPr>
        <b/>
        <sz val="10"/>
        <color indexed="8"/>
        <rFont val="宋体"/>
        <family val="3"/>
        <charset val="134"/>
      </rPr>
      <t>小计</t>
    </r>
  </si>
  <si>
    <r>
      <rPr>
        <sz val="10"/>
        <color indexed="8"/>
        <rFont val="宋体"/>
        <family val="3"/>
        <charset val="134"/>
      </rPr>
      <t>岳阳市</t>
    </r>
  </si>
  <si>
    <r>
      <rPr>
        <b/>
        <sz val="10"/>
        <color indexed="8"/>
        <rFont val="宋体"/>
        <family val="3"/>
        <charset val="134"/>
      </rPr>
      <t>岳阳市小计</t>
    </r>
    <phoneticPr fontId="1" type="noConversion"/>
  </si>
  <si>
    <r>
      <rPr>
        <sz val="10"/>
        <color indexed="8"/>
        <rFont val="宋体"/>
        <family val="3"/>
        <charset val="134"/>
      </rPr>
      <t>市本级及所辖区</t>
    </r>
    <phoneticPr fontId="1" type="noConversion"/>
  </si>
  <si>
    <r>
      <rPr>
        <sz val="10"/>
        <rFont val="宋体"/>
        <family val="3"/>
        <charset val="134"/>
      </rPr>
      <t>岳阳县农商行</t>
    </r>
  </si>
  <si>
    <r>
      <rPr>
        <b/>
        <sz val="10"/>
        <rFont val="宋体"/>
        <family val="3"/>
        <charset val="134"/>
      </rPr>
      <t>经开区：</t>
    </r>
    <r>
      <rPr>
        <sz val="10"/>
        <rFont val="宋体"/>
        <family val="3"/>
        <charset val="134"/>
      </rPr>
      <t>茶蔸村、花果村、平地村、信诚村、新老村、岳彭村</t>
    </r>
    <phoneticPr fontId="1" type="noConversion"/>
  </si>
  <si>
    <r>
      <rPr>
        <sz val="10"/>
        <color indexed="8"/>
        <rFont val="宋体"/>
        <family val="3"/>
        <charset val="134"/>
      </rPr>
      <t>汨罗市</t>
    </r>
  </si>
  <si>
    <r>
      <rPr>
        <sz val="10"/>
        <color indexed="8"/>
        <rFont val="宋体"/>
        <family val="3"/>
        <charset val="134"/>
      </rPr>
      <t>汨罗农商行</t>
    </r>
  </si>
  <si>
    <r>
      <rPr>
        <sz val="10"/>
        <color indexed="8"/>
        <rFont val="宋体"/>
        <family val="3"/>
        <charset val="134"/>
      </rPr>
      <t>平江县</t>
    </r>
  </si>
  <si>
    <r>
      <rPr>
        <sz val="10"/>
        <color indexed="8"/>
        <rFont val="宋体"/>
        <family val="3"/>
        <charset val="134"/>
      </rPr>
      <t>平江农商行</t>
    </r>
  </si>
  <si>
    <r>
      <rPr>
        <sz val="10"/>
        <rFont val="宋体"/>
        <family val="3"/>
        <charset val="134"/>
      </rPr>
      <t>凤凰山村、幕阜新村、百合山村、淡江村、公平村、天岳关村、宦田村、天景山村、高桥村、九龙新村、阜源村、扬柳村、泊头村、新福村、鹿石村、汇龙村、中武村、小塅村、琅石村、联星村、龙头村、盘山村、忘私村、谢坪村、宋塅村、万洞村、龙坪村、石坪村、大洞村、蒋山村、百福村、双义村、流江村、郊阳村、星月村、金安村、三联村、田湖村、双江村、阪陂村、木瓜村、亲和村、后岩村、柘庄村、张韩村、雁影村、石塘村、三里村、松山村、玳璋村、华门村、腾云村、段平村、源平村、大屋村、茶叶村、南坑村、黄龙山村、西四村、桂林村、何染村、庄楼村、秋湖村、郎坑村、双丰村、友谊村、共和村、阜峰村、罗洞村、高坪村、天和村、建设村、石洞村、桃花村、白花村、清水村、太平村、黄沙村、民主村、咏生村、清河村、石堰村、茶段村、大黄村、金星村、和谐村、福寿村、泉水村、杨林村、渔潭村、白江村、柘溪村、永太村</t>
    </r>
    <phoneticPr fontId="1" type="noConversion"/>
  </si>
  <si>
    <r>
      <rPr>
        <sz val="10"/>
        <color indexed="8"/>
        <rFont val="宋体"/>
        <family val="3"/>
        <charset val="134"/>
      </rPr>
      <t>湘阴县</t>
    </r>
    <phoneticPr fontId="5" type="noConversion"/>
  </si>
  <si>
    <r>
      <rPr>
        <sz val="10"/>
        <color indexed="8"/>
        <rFont val="宋体"/>
        <family val="3"/>
        <charset val="134"/>
      </rPr>
      <t>湘阴县农商行</t>
    </r>
    <phoneticPr fontId="5" type="noConversion"/>
  </si>
  <si>
    <r>
      <rPr>
        <sz val="10"/>
        <rFont val="宋体"/>
        <family val="3"/>
        <charset val="134"/>
      </rPr>
      <t>小桥村、仁寿村、杨柳村、仁义村、新塘口村、民兴村、老闸口村、白乌村、天井村、中山村、荻新村、宗师潭村</t>
    </r>
    <phoneticPr fontId="1" type="noConversion"/>
  </si>
  <si>
    <r>
      <rPr>
        <b/>
        <sz val="10"/>
        <color indexed="8"/>
        <rFont val="宋体"/>
        <family val="3"/>
        <charset val="134"/>
      </rPr>
      <t>小计</t>
    </r>
    <phoneticPr fontId="5" type="noConversion"/>
  </si>
  <si>
    <r>
      <rPr>
        <sz val="10"/>
        <color indexed="8"/>
        <rFont val="宋体"/>
        <family val="3"/>
        <charset val="134"/>
      </rPr>
      <t>华容县</t>
    </r>
  </si>
  <si>
    <r>
      <rPr>
        <sz val="10"/>
        <color indexed="8"/>
        <rFont val="宋体"/>
        <family val="3"/>
        <charset val="134"/>
      </rPr>
      <t>华容农商行</t>
    </r>
  </si>
  <si>
    <r>
      <rPr>
        <sz val="10"/>
        <rFont val="宋体"/>
        <family val="3"/>
        <charset val="134"/>
      </rPr>
      <t>长荆村、小渡口村、桃花山村、大旺村、墨山村、江山村、白水湖村、清泥村、星火村、茅山村、农林村、钢铁村、茶场村、栗树村、排山村、黄洋村、治河村、宋市村、吴家桥村、建华村、南山村、永安村、太仙村、北剅口村、合兴村、团华村、曙光村、鼎丰村、新移村、北局村</t>
    </r>
    <phoneticPr fontId="1" type="noConversion"/>
  </si>
  <si>
    <r>
      <rPr>
        <sz val="10"/>
        <color indexed="8"/>
        <rFont val="宋体"/>
        <family val="3"/>
        <charset val="134"/>
      </rPr>
      <t>岳阳县</t>
    </r>
  </si>
  <si>
    <r>
      <rPr>
        <sz val="10"/>
        <rFont val="宋体"/>
        <family val="3"/>
        <charset val="134"/>
      </rPr>
      <t>小港村、飞云村、袁岭村</t>
    </r>
    <phoneticPr fontId="1" type="noConversion"/>
  </si>
  <si>
    <r>
      <rPr>
        <sz val="10"/>
        <rFont val="宋体"/>
        <family val="3"/>
        <charset val="134"/>
      </rPr>
      <t>常德市</t>
    </r>
  </si>
  <si>
    <r>
      <rPr>
        <b/>
        <sz val="10"/>
        <color indexed="8"/>
        <rFont val="宋体"/>
        <family val="3"/>
        <charset val="134"/>
      </rPr>
      <t>常德市小计</t>
    </r>
    <phoneticPr fontId="1" type="noConversion"/>
  </si>
  <si>
    <r>
      <rPr>
        <sz val="10"/>
        <color indexed="8"/>
        <rFont val="宋体"/>
        <family val="3"/>
        <charset val="134"/>
      </rPr>
      <t>津市市</t>
    </r>
  </si>
  <si>
    <r>
      <rPr>
        <sz val="10"/>
        <rFont val="宋体"/>
        <family val="3"/>
        <charset val="134"/>
      </rPr>
      <t>津市农商行</t>
    </r>
  </si>
  <si>
    <r>
      <rPr>
        <sz val="10"/>
        <color indexed="8"/>
        <rFont val="宋体"/>
        <family val="3"/>
        <charset val="134"/>
      </rPr>
      <t>汉寿县</t>
    </r>
  </si>
  <si>
    <r>
      <rPr>
        <sz val="10"/>
        <color indexed="8"/>
        <rFont val="宋体"/>
        <family val="3"/>
        <charset val="134"/>
      </rPr>
      <t>农行汉寿县支行</t>
    </r>
  </si>
  <si>
    <r>
      <rPr>
        <sz val="10"/>
        <rFont val="宋体"/>
        <family val="3"/>
        <charset val="134"/>
      </rPr>
      <t>鼎兴村、田园村、黄泥湖村</t>
    </r>
    <phoneticPr fontId="1" type="noConversion"/>
  </si>
  <si>
    <r>
      <rPr>
        <sz val="10"/>
        <color indexed="8"/>
        <rFont val="宋体"/>
        <family val="3"/>
        <charset val="134"/>
      </rPr>
      <t>邮储银行汉寿县支行</t>
    </r>
  </si>
  <si>
    <r>
      <rPr>
        <sz val="10"/>
        <rFont val="宋体"/>
        <family val="3"/>
        <charset val="134"/>
      </rPr>
      <t>紫阳冲村、菱湖村</t>
    </r>
    <phoneticPr fontId="1" type="noConversion"/>
  </si>
  <si>
    <r>
      <rPr>
        <sz val="10"/>
        <rFont val="宋体"/>
        <family val="3"/>
        <charset val="134"/>
      </rPr>
      <t>湖南汉寿农商行</t>
    </r>
  </si>
  <si>
    <r>
      <rPr>
        <sz val="10"/>
        <color indexed="8"/>
        <rFont val="宋体"/>
        <family val="3"/>
        <charset val="134"/>
      </rPr>
      <t>澧县</t>
    </r>
    <phoneticPr fontId="5" type="noConversion"/>
  </si>
  <si>
    <r>
      <rPr>
        <sz val="10"/>
        <color indexed="8"/>
        <rFont val="宋体"/>
        <family val="3"/>
        <charset val="134"/>
      </rPr>
      <t>澧县农商行</t>
    </r>
    <phoneticPr fontId="5" type="noConversion"/>
  </si>
  <si>
    <r>
      <rPr>
        <sz val="10"/>
        <rFont val="宋体"/>
        <family val="3"/>
        <charset val="134"/>
      </rPr>
      <t>杨家坊村、龙洞峪村、牛张村、乔家河居委会、大兴村、白马庙村、枞杨村、永镇村、桐子岗村、刻木山村</t>
    </r>
    <phoneticPr fontId="1" type="noConversion"/>
  </si>
  <si>
    <r>
      <rPr>
        <sz val="10"/>
        <color indexed="8"/>
        <rFont val="宋体"/>
        <family val="3"/>
        <charset val="134"/>
      </rPr>
      <t>临澧县</t>
    </r>
  </si>
  <si>
    <r>
      <rPr>
        <sz val="10"/>
        <rFont val="宋体"/>
        <family val="3"/>
        <charset val="134"/>
      </rPr>
      <t>临澧农商行</t>
    </r>
  </si>
  <si>
    <r>
      <rPr>
        <sz val="10"/>
        <rFont val="宋体"/>
        <family val="3"/>
        <charset val="134"/>
      </rPr>
      <t>丰登村、三门湾村、南岳村、桂花村、桃树村、青龙村</t>
    </r>
    <phoneticPr fontId="1" type="noConversion"/>
  </si>
  <si>
    <r>
      <rPr>
        <sz val="10"/>
        <color indexed="8"/>
        <rFont val="宋体"/>
        <family val="3"/>
        <charset val="134"/>
      </rPr>
      <t>桃源县</t>
    </r>
  </si>
  <si>
    <r>
      <rPr>
        <sz val="10"/>
        <rFont val="宋体"/>
        <family val="3"/>
        <charset val="134"/>
      </rPr>
      <t>桃源县农商行</t>
    </r>
  </si>
  <si>
    <r>
      <rPr>
        <sz val="10"/>
        <rFont val="宋体"/>
        <family val="3"/>
        <charset val="134"/>
      </rPr>
      <t>农行桃源县支行</t>
    </r>
  </si>
  <si>
    <r>
      <rPr>
        <sz val="10"/>
        <rFont val="宋体"/>
        <family val="3"/>
        <charset val="134"/>
      </rPr>
      <t>邮储银行桃源县支行</t>
    </r>
  </si>
  <si>
    <r>
      <rPr>
        <sz val="10"/>
        <rFont val="宋体"/>
        <family val="3"/>
        <charset val="134"/>
      </rPr>
      <t>杜家坊村、落家坪村、龙中居委会、龙潭居委会</t>
    </r>
    <phoneticPr fontId="1" type="noConversion"/>
  </si>
  <si>
    <r>
      <rPr>
        <sz val="10"/>
        <color indexed="8"/>
        <rFont val="宋体"/>
        <family val="3"/>
        <charset val="134"/>
      </rPr>
      <t>石门县</t>
    </r>
  </si>
  <si>
    <r>
      <rPr>
        <sz val="10"/>
        <color indexed="8"/>
        <rFont val="宋体"/>
        <family val="3"/>
        <charset val="134"/>
      </rPr>
      <t>石门农商行</t>
    </r>
  </si>
  <si>
    <r>
      <rPr>
        <sz val="10"/>
        <color indexed="8"/>
        <rFont val="宋体"/>
        <family val="3"/>
        <charset val="134"/>
      </rPr>
      <t>邮储银行石门县支行</t>
    </r>
  </si>
  <si>
    <r>
      <rPr>
        <sz val="10"/>
        <rFont val="宋体"/>
        <family val="3"/>
        <charset val="134"/>
      </rPr>
      <t>岳家棚村、千斤塔村、十坪村、阳虎峪村、竹儿垭村、皮家河村</t>
    </r>
    <phoneticPr fontId="1" type="noConversion"/>
  </si>
  <si>
    <r>
      <rPr>
        <sz val="10"/>
        <rFont val="宋体"/>
        <family val="3"/>
        <charset val="134"/>
      </rPr>
      <t>农业银行石门县支行</t>
    </r>
  </si>
  <si>
    <r>
      <rPr>
        <sz val="10"/>
        <color indexed="8"/>
        <rFont val="宋体"/>
        <family val="3"/>
        <charset val="134"/>
      </rPr>
      <t>益阳市</t>
    </r>
  </si>
  <si>
    <r>
      <rPr>
        <b/>
        <sz val="10"/>
        <color indexed="8"/>
        <rFont val="宋体"/>
        <family val="3"/>
        <charset val="134"/>
      </rPr>
      <t>益阳市小计</t>
    </r>
    <phoneticPr fontId="1" type="noConversion"/>
  </si>
  <si>
    <r>
      <rPr>
        <sz val="10"/>
        <rFont val="宋体"/>
        <family val="3"/>
        <charset val="134"/>
      </rPr>
      <t>农行益阳市分行</t>
    </r>
  </si>
  <si>
    <r>
      <rPr>
        <sz val="10"/>
        <rFont val="宋体"/>
        <family val="3"/>
        <charset val="134"/>
      </rPr>
      <t>邮储益阳市分行</t>
    </r>
  </si>
  <si>
    <r>
      <rPr>
        <sz val="10"/>
        <rFont val="宋体"/>
        <family val="3"/>
        <charset val="134"/>
      </rPr>
      <t>南县农商行</t>
    </r>
  </si>
  <si>
    <r>
      <rPr>
        <sz val="10"/>
        <rFont val="宋体"/>
        <family val="3"/>
        <charset val="134"/>
      </rPr>
      <t>益阳农商行</t>
    </r>
  </si>
  <si>
    <r>
      <rPr>
        <sz val="10"/>
        <color indexed="8"/>
        <rFont val="宋体"/>
        <family val="3"/>
        <charset val="134"/>
      </rPr>
      <t>沅江市</t>
    </r>
  </si>
  <si>
    <r>
      <rPr>
        <sz val="10"/>
        <rFont val="宋体"/>
        <family val="3"/>
        <charset val="134"/>
      </rPr>
      <t>南渔口村、同丰垸村</t>
    </r>
    <phoneticPr fontId="1" type="noConversion"/>
  </si>
  <si>
    <r>
      <rPr>
        <sz val="10"/>
        <rFont val="宋体"/>
        <family val="3"/>
        <charset val="134"/>
      </rPr>
      <t>建行益阳市支行</t>
    </r>
  </si>
  <si>
    <r>
      <rPr>
        <sz val="10"/>
        <rFont val="宋体"/>
        <family val="3"/>
        <charset val="134"/>
      </rPr>
      <t>百家沟村</t>
    </r>
    <phoneticPr fontId="1" type="noConversion"/>
  </si>
  <si>
    <r>
      <rPr>
        <sz val="10"/>
        <rFont val="宋体"/>
        <family val="3"/>
        <charset val="134"/>
      </rPr>
      <t>杨梅山村、荷花村、新湾村</t>
    </r>
    <phoneticPr fontId="1" type="noConversion"/>
  </si>
  <si>
    <r>
      <rPr>
        <sz val="10"/>
        <rFont val="宋体"/>
        <family val="3"/>
        <charset val="134"/>
      </rPr>
      <t>沅江市农商行</t>
    </r>
  </si>
  <si>
    <r>
      <rPr>
        <sz val="10"/>
        <rFont val="宋体"/>
        <family val="3"/>
        <charset val="134"/>
      </rPr>
      <t>和平村、阳鹊洪村、双阜村、团湖洲村、泗湖山村、鹅洲村、合兴村</t>
    </r>
    <phoneticPr fontId="1" type="noConversion"/>
  </si>
  <si>
    <r>
      <rPr>
        <sz val="10"/>
        <color indexed="8"/>
        <rFont val="宋体"/>
        <family val="3"/>
        <charset val="134"/>
      </rPr>
      <t>南县</t>
    </r>
  </si>
  <si>
    <r>
      <rPr>
        <sz val="10"/>
        <rFont val="宋体"/>
        <family val="3"/>
        <charset val="134"/>
      </rPr>
      <t>薛家垸村</t>
    </r>
    <phoneticPr fontId="1" type="noConversion"/>
  </si>
  <si>
    <r>
      <rPr>
        <sz val="10"/>
        <rFont val="宋体"/>
        <family val="3"/>
        <charset val="134"/>
      </rPr>
      <t>西口村、南间堤村、安仁村、东美村、三新垸村</t>
    </r>
    <phoneticPr fontId="1" type="noConversion"/>
  </si>
  <si>
    <r>
      <rPr>
        <sz val="10"/>
        <color indexed="8"/>
        <rFont val="宋体"/>
        <family val="3"/>
        <charset val="134"/>
      </rPr>
      <t>桃江县</t>
    </r>
  </si>
  <si>
    <r>
      <rPr>
        <sz val="10"/>
        <rFont val="宋体"/>
        <family val="3"/>
        <charset val="134"/>
      </rPr>
      <t>蒋家冲村、大华村、龙塘湾村</t>
    </r>
    <phoneticPr fontId="1" type="noConversion"/>
  </si>
  <si>
    <r>
      <rPr>
        <sz val="10"/>
        <rFont val="宋体"/>
        <family val="3"/>
        <charset val="134"/>
      </rPr>
      <t>桃江农商行</t>
    </r>
  </si>
  <si>
    <r>
      <rPr>
        <sz val="10"/>
        <color indexed="8"/>
        <rFont val="宋体"/>
        <family val="3"/>
        <charset val="134"/>
      </rPr>
      <t>安化县</t>
    </r>
  </si>
  <si>
    <r>
      <rPr>
        <sz val="10"/>
        <rFont val="宋体"/>
        <family val="3"/>
        <charset val="134"/>
      </rPr>
      <t>栗林村、梅溪村、三丰村、三星村、百足社区村、王家坪村、人民村、
十八村、通溪桥村、兴果村、洪竹村</t>
    </r>
    <phoneticPr fontId="1" type="noConversion"/>
  </si>
  <si>
    <r>
      <rPr>
        <sz val="10"/>
        <rFont val="宋体"/>
        <family val="3"/>
        <charset val="134"/>
      </rPr>
      <t>华融湘江益阳分行</t>
    </r>
  </si>
  <si>
    <r>
      <rPr>
        <sz val="10"/>
        <rFont val="宋体"/>
        <family val="3"/>
        <charset val="134"/>
      </rPr>
      <t>柳坪村</t>
    </r>
    <phoneticPr fontId="1" type="noConversion"/>
  </si>
  <si>
    <r>
      <rPr>
        <sz val="10"/>
        <rFont val="宋体"/>
        <family val="3"/>
        <charset val="134"/>
      </rPr>
      <t>安化农商行</t>
    </r>
  </si>
  <si>
    <r>
      <rPr>
        <sz val="10"/>
        <rFont val="宋体"/>
        <family val="3"/>
        <charset val="134"/>
      </rPr>
      <t>双江口村、云河村、黄泥村、建樟村、碧溪村、苞芷园村、幸福村、里坪村、旸二村、茅坪村、联盟村、白沙溪、睦鲤村、白沙溪村、仙洞岭村、董家村、永兴村、金湖村、陶竹村、小溪村、木子村、槎溪村、双溪村、毛评村、新龙村、双烟村、深溪村、中洞村</t>
    </r>
    <phoneticPr fontId="1" type="noConversion"/>
  </si>
  <si>
    <r>
      <rPr>
        <sz val="10"/>
        <rFont val="宋体"/>
        <family val="3"/>
        <charset val="134"/>
      </rPr>
      <t>湘西州</t>
    </r>
  </si>
  <si>
    <r>
      <rPr>
        <b/>
        <sz val="10"/>
        <color indexed="8"/>
        <rFont val="宋体"/>
        <family val="3"/>
        <charset val="134"/>
      </rPr>
      <t>湘西州小计</t>
    </r>
    <phoneticPr fontId="1" type="noConversion"/>
  </si>
  <si>
    <r>
      <rPr>
        <sz val="10"/>
        <rFont val="宋体"/>
        <family val="3"/>
        <charset val="134"/>
      </rPr>
      <t>吉首市</t>
    </r>
  </si>
  <si>
    <r>
      <rPr>
        <sz val="10"/>
        <rFont val="宋体"/>
        <family val="3"/>
        <charset val="134"/>
      </rPr>
      <t>长行村镇银行乾城支行</t>
    </r>
  </si>
  <si>
    <r>
      <rPr>
        <sz val="10"/>
        <rFont val="宋体"/>
        <family val="3"/>
        <charset val="134"/>
      </rPr>
      <t>排杉村</t>
    </r>
    <phoneticPr fontId="1" type="noConversion"/>
  </si>
  <si>
    <r>
      <rPr>
        <sz val="10"/>
        <rFont val="宋体"/>
        <family val="3"/>
        <charset val="134"/>
      </rPr>
      <t>长行村镇银行吉首支行</t>
    </r>
  </si>
  <si>
    <r>
      <rPr>
        <sz val="10"/>
        <rFont val="宋体"/>
        <family val="3"/>
        <charset val="134"/>
      </rPr>
      <t>茶群村</t>
    </r>
    <phoneticPr fontId="1" type="noConversion"/>
  </si>
  <si>
    <r>
      <rPr>
        <sz val="10"/>
        <rFont val="宋体"/>
        <family val="3"/>
        <charset val="134"/>
      </rPr>
      <t>农行吉首市支行</t>
    </r>
  </si>
  <si>
    <r>
      <rPr>
        <sz val="10"/>
        <rFont val="宋体"/>
        <family val="3"/>
        <charset val="134"/>
      </rPr>
      <t>庄稼村、勤丰村、回光村</t>
    </r>
    <phoneticPr fontId="1" type="noConversion"/>
  </si>
  <si>
    <r>
      <rPr>
        <sz val="10"/>
        <rFont val="宋体"/>
        <family val="3"/>
        <charset val="134"/>
      </rPr>
      <t>吉首农商行</t>
    </r>
  </si>
  <si>
    <r>
      <rPr>
        <sz val="10"/>
        <rFont val="宋体"/>
        <family val="3"/>
        <charset val="134"/>
      </rPr>
      <t>联团村、家庭村、岩科村、坪年村、夯腊村、幸福村、矮寨镇大兴村、紫新村、上坪村、檀木村、补戈村、米坡村、新湾村、团结村、坨丰村、双塘镇大兴村、大坝村、联兴村、英勇村、司马村、深坳村、金山村、干田村、夯坨村、香花村、狗咬村、丹清镇大兴村</t>
    </r>
    <phoneticPr fontId="1" type="noConversion"/>
  </si>
  <si>
    <r>
      <rPr>
        <sz val="10"/>
        <rFont val="宋体"/>
        <family val="3"/>
        <charset val="134"/>
      </rPr>
      <t>泸溪县</t>
    </r>
  </si>
  <si>
    <r>
      <rPr>
        <sz val="10"/>
        <rFont val="宋体"/>
        <family val="3"/>
        <charset val="134"/>
      </rPr>
      <t>邮储泸溪县支行</t>
    </r>
  </si>
  <si>
    <r>
      <rPr>
        <sz val="10"/>
        <rFont val="宋体"/>
        <family val="3"/>
        <charset val="134"/>
      </rPr>
      <t>麻溪口村、中塘村、田家溪村、潮地村、芒田村、民力村</t>
    </r>
    <phoneticPr fontId="1" type="noConversion"/>
  </si>
  <si>
    <r>
      <rPr>
        <sz val="10"/>
        <rFont val="宋体"/>
        <family val="3"/>
        <charset val="134"/>
      </rPr>
      <t>长行村镇泸溪支行</t>
    </r>
  </si>
  <si>
    <r>
      <rPr>
        <sz val="10"/>
        <rFont val="宋体"/>
        <family val="3"/>
        <charset val="134"/>
      </rPr>
      <t>高大坪村</t>
    </r>
    <phoneticPr fontId="1" type="noConversion"/>
  </si>
  <si>
    <r>
      <rPr>
        <sz val="10"/>
        <rFont val="宋体"/>
        <family val="3"/>
        <charset val="134"/>
      </rPr>
      <t>泸溪农商行</t>
    </r>
  </si>
  <si>
    <r>
      <rPr>
        <sz val="10"/>
        <rFont val="宋体"/>
        <family val="3"/>
        <charset val="134"/>
      </rPr>
      <t>凤凰县</t>
    </r>
  </si>
  <si>
    <r>
      <rPr>
        <sz val="10"/>
        <rFont val="宋体"/>
        <family val="3"/>
        <charset val="134"/>
      </rPr>
      <t>凤凰农商行</t>
    </r>
  </si>
  <si>
    <r>
      <rPr>
        <sz val="10"/>
        <rFont val="宋体"/>
        <family val="3"/>
        <charset val="134"/>
      </rPr>
      <t>长行村镇银行凤凰支行</t>
    </r>
  </si>
  <si>
    <r>
      <rPr>
        <sz val="10"/>
        <rFont val="宋体"/>
        <family val="3"/>
        <charset val="134"/>
      </rPr>
      <t>盘干村</t>
    </r>
    <phoneticPr fontId="1" type="noConversion"/>
  </si>
  <si>
    <r>
      <rPr>
        <sz val="10"/>
        <rFont val="宋体"/>
        <family val="3"/>
        <charset val="134"/>
      </rPr>
      <t>花垣县</t>
    </r>
  </si>
  <si>
    <r>
      <rPr>
        <sz val="10"/>
        <rFont val="宋体"/>
        <family val="3"/>
        <charset val="134"/>
      </rPr>
      <t>花垣县农商行</t>
    </r>
  </si>
  <si>
    <r>
      <rPr>
        <sz val="10"/>
        <rFont val="宋体"/>
        <family val="3"/>
        <charset val="134"/>
      </rPr>
      <t>干塘村、李梅村、草坪、土地、板塘、金溶村、张匹马、坝务村、新水村、毛号村、机司村、排腊村、南太、洞溪坪、下寨河、黄连沟、路桥村、斗拱村、土屯村、桐木村、麻拉村、岩锣村、板栗村、黄土坪</t>
    </r>
    <phoneticPr fontId="1" type="noConversion"/>
  </si>
  <si>
    <r>
      <rPr>
        <sz val="10"/>
        <rFont val="宋体"/>
        <family val="3"/>
        <charset val="134"/>
      </rPr>
      <t>长行村镇银行花垣县</t>
    </r>
  </si>
  <si>
    <r>
      <rPr>
        <sz val="10"/>
        <rFont val="宋体"/>
        <family val="3"/>
        <charset val="134"/>
      </rPr>
      <t>大坳村</t>
    </r>
    <phoneticPr fontId="1" type="noConversion"/>
  </si>
  <si>
    <r>
      <rPr>
        <sz val="10"/>
        <rFont val="宋体"/>
        <family val="3"/>
        <charset val="134"/>
      </rPr>
      <t>农行花垣县支行</t>
    </r>
  </si>
  <si>
    <r>
      <rPr>
        <sz val="10"/>
        <rFont val="宋体"/>
        <family val="3"/>
        <charset val="134"/>
      </rPr>
      <t>大兴村、猫耳坡、排乍村、朋岩村、三塘村、龙门村</t>
    </r>
    <phoneticPr fontId="1" type="noConversion"/>
  </si>
  <si>
    <r>
      <rPr>
        <sz val="10"/>
        <rFont val="宋体"/>
        <family val="3"/>
        <charset val="134"/>
      </rPr>
      <t>保靖县</t>
    </r>
  </si>
  <si>
    <r>
      <rPr>
        <sz val="10"/>
        <rFont val="宋体"/>
        <family val="3"/>
        <charset val="134"/>
      </rPr>
      <t>保靖农商行</t>
    </r>
  </si>
  <si>
    <r>
      <rPr>
        <sz val="10"/>
        <rFont val="宋体"/>
        <family val="3"/>
        <charset val="134"/>
      </rPr>
      <t>花桥村、哪洞村、大坪村、涂乍村、马路村、涂坝村、尧洞村、龙溪坪村、通坝村、腊水村、丰宏村、金落河村、吉铁村、水田村、中心村、普戎村、下坝村、块洞村、糯梯村、蓬桂村、大坝村、黄连村、马王村、清水坪村、迎丰村、沙湾村、蹉比村、押马村、新码村、谭家村、松溪村、陇西村、比耳村、阳朝村、科秋村、米溪村、甫吉村、猛科村、夕铁村、龙家村、大妥村、甘溪村、盐井村、踏梯村、府库村、王家村、利福村</t>
    </r>
    <phoneticPr fontId="1" type="noConversion"/>
  </si>
  <si>
    <r>
      <rPr>
        <sz val="10"/>
        <rFont val="宋体"/>
        <family val="3"/>
        <charset val="134"/>
      </rPr>
      <t>古丈县</t>
    </r>
    <phoneticPr fontId="5" type="noConversion"/>
  </si>
  <si>
    <r>
      <rPr>
        <sz val="10"/>
        <rFont val="宋体"/>
        <family val="3"/>
        <charset val="134"/>
      </rPr>
      <t>古丈农商行</t>
    </r>
  </si>
  <si>
    <r>
      <rPr>
        <b/>
        <sz val="10"/>
        <rFont val="宋体"/>
        <family val="3"/>
        <charset val="134"/>
      </rPr>
      <t>大通湖区：</t>
    </r>
    <r>
      <rPr>
        <sz val="10"/>
        <rFont val="宋体"/>
        <family val="3"/>
        <charset val="134"/>
      </rPr>
      <t xml:space="preserve">王家湖村、永兴村、民和村；
</t>
    </r>
    <r>
      <rPr>
        <b/>
        <sz val="10"/>
        <rFont val="宋体"/>
        <family val="3"/>
        <charset val="134"/>
      </rPr>
      <t>资阳区</t>
    </r>
    <r>
      <rPr>
        <sz val="10"/>
        <rFont val="宋体"/>
        <family val="3"/>
        <charset val="134"/>
      </rPr>
      <t xml:space="preserve">：幸福村；
</t>
    </r>
    <r>
      <rPr>
        <b/>
        <sz val="10"/>
        <rFont val="宋体"/>
        <family val="3"/>
        <charset val="134"/>
      </rPr>
      <t>赫山区：</t>
    </r>
    <r>
      <rPr>
        <sz val="10"/>
        <rFont val="宋体"/>
        <family val="3"/>
        <charset val="134"/>
      </rPr>
      <t>碧云峰村、黄土坑村、太阳庵村</t>
    </r>
    <phoneticPr fontId="1" type="noConversion"/>
  </si>
  <si>
    <r>
      <rPr>
        <b/>
        <sz val="10"/>
        <rFont val="宋体"/>
        <family val="3"/>
        <charset val="134"/>
      </rPr>
      <t>大通湖区：</t>
    </r>
    <r>
      <rPr>
        <sz val="10"/>
        <rFont val="宋体"/>
        <family val="3"/>
        <charset val="134"/>
      </rPr>
      <t xml:space="preserve">农乐垸村、向东村；
</t>
    </r>
    <r>
      <rPr>
        <b/>
        <sz val="10"/>
        <rFont val="宋体"/>
        <family val="3"/>
        <charset val="134"/>
      </rPr>
      <t>资阳区：</t>
    </r>
    <r>
      <rPr>
        <sz val="10"/>
        <rFont val="宋体"/>
        <family val="3"/>
        <charset val="134"/>
      </rPr>
      <t xml:space="preserve">先锋桥村、龙凤港村；
</t>
    </r>
    <r>
      <rPr>
        <b/>
        <sz val="10"/>
        <rFont val="宋体"/>
        <family val="3"/>
        <charset val="134"/>
      </rPr>
      <t>赫山区：</t>
    </r>
    <r>
      <rPr>
        <sz val="10"/>
        <rFont val="宋体"/>
        <family val="3"/>
        <charset val="134"/>
      </rPr>
      <t>华林村、羊角村、宁家铺村</t>
    </r>
    <phoneticPr fontId="1" type="noConversion"/>
  </si>
  <si>
    <r>
      <rPr>
        <b/>
        <sz val="10"/>
        <rFont val="宋体"/>
        <family val="3"/>
        <charset val="134"/>
      </rPr>
      <t>大通湖区：</t>
    </r>
    <r>
      <rPr>
        <sz val="10"/>
        <rFont val="宋体"/>
        <family val="3"/>
        <charset val="134"/>
      </rPr>
      <t>芸洲子村、王家坝村、南京湖村、大莲湖村、利厚村</t>
    </r>
    <phoneticPr fontId="1" type="noConversion"/>
  </si>
  <si>
    <r>
      <rPr>
        <b/>
        <sz val="10"/>
        <rFont val="宋体"/>
        <family val="3"/>
        <charset val="134"/>
      </rPr>
      <t>资阳区：</t>
    </r>
    <r>
      <rPr>
        <sz val="10"/>
        <rFont val="宋体"/>
        <family val="3"/>
        <charset val="134"/>
      </rPr>
      <t xml:space="preserve">杨林坳村、廖河村、牛眠石村、八一村、牛角仑村、友谊村、余家咀村、邹家窖村、新飞村、富民村、金垅村；
</t>
    </r>
    <r>
      <rPr>
        <b/>
        <sz val="10"/>
        <rFont val="宋体"/>
        <family val="3"/>
        <charset val="134"/>
      </rPr>
      <t>赫山区：</t>
    </r>
    <r>
      <rPr>
        <sz val="10"/>
        <rFont val="宋体"/>
        <family val="3"/>
        <charset val="134"/>
      </rPr>
      <t>米香村</t>
    </r>
    <phoneticPr fontId="1" type="noConversion"/>
  </si>
  <si>
    <t>仁德村、麓园村、大云村、白云村、群兴村、贞福村、大塘村、云步村、朝日村、蟠龙村、上塔村、水口村、珍珠村、冬田村、新建村</t>
    <phoneticPr fontId="1" type="noConversion"/>
  </si>
  <si>
    <t>早禾村、紫岗村、胜利村、大泥塘村、大山村、江山村、荆竹村、大泉村、江滨村、光明村、福塘村、石旺村、老鸦村、和平村、夏浦村、化龙桥村、柴山洲村、塘源村、白莲村、泉垅村、江坪村</t>
    <phoneticPr fontId="5" type="noConversion"/>
  </si>
  <si>
    <t>祖山湾村、罗塘村、胡坪村、小坪村、草源冲村、三角村、清联居委会、金红居委会、杨柳村</t>
    <phoneticPr fontId="1" type="noConversion"/>
  </si>
  <si>
    <t>马社桥村、星桥村、延塘村、圆山村、桥石村、黄龙江村</t>
    <phoneticPr fontId="1" type="noConversion"/>
  </si>
  <si>
    <t>桥坪村、玉池村、达摩岭村、大龙山村、洪源洞村、白鹤洞村、穿山村、清溪村、金水村、山秀村、玉池山村、双桥村、影珠山村、仁义村、古仑村、清泉村、群玉村</t>
    <phoneticPr fontId="1" type="noConversion"/>
  </si>
  <si>
    <t>复兴村、葵花村、柏林村、金林村、双门村、奇龙村、新民村、长寿村、川门村、同乐村</t>
    <phoneticPr fontId="1" type="noConversion"/>
  </si>
  <si>
    <t>马家、林场、断堤、东仓铺、李家冲、连家坝、老鸦塘、冲天、洲头塞、中流、教门岗、鹿溪、金孔、茶家园、金马、愈佳桥、长茂岭、浏浃河、唐家桥</t>
    <phoneticPr fontId="1" type="noConversion"/>
  </si>
  <si>
    <t>牯牛山村、十八登村、落马洞村、蔡家塘村、乌云界村、赛阳村、竹山村、兰坪村、西溪村、桃安村、大水田村、桥塘村、东安村、大池塘村、磨子坪村、白洋坪村、戈尔潭村、山河村、陈家塔村、张家山村、北斗溪村、毛坪村、毛公坝村、唐家坪村、马路坪村、殷家桥村、三红村、大庄坪村、汤家溪村、丁家坪村、岩桥坪村、郝仙坪村、小桃源村、湖塘村</t>
    <phoneticPr fontId="1" type="noConversion"/>
  </si>
  <si>
    <t>茶源村、香山村、大谷村、芭茅洲村、观音洞村、新铺村、新湾村、桃花井村、东山村</t>
    <phoneticPr fontId="1" type="noConversion"/>
  </si>
  <si>
    <t>官坟山村、王官桥、南岳寺村、尖峰村、雅吉村、草头坡队、岩塌队、陈家堰队、板桥沟队、杨柳山队</t>
    <phoneticPr fontId="1" type="noConversion"/>
  </si>
  <si>
    <t>望阳村、上范银村、梅子垭、三圣庙、天门垭、白临桥、茶园湾、白岩壁、水田村、上延河村、黄莲河村、管山村、中岭村、大岭村、青山溪村、长岭村、金河村、黑土岩居委会、潘坪村、重复村、李家峪、珠宝街、矿岭、长湾、重庆峪村、长梯隘村、芭栋村、蓝公田村、红鱼溪村、北山二片</t>
    <phoneticPr fontId="1" type="noConversion"/>
  </si>
  <si>
    <t>安福村、新河口村、华南村、耕余堂村、港口村、赛河村、窑嘴村、益丰垸村、吉祥村、新滨村、回民村、灵官洲村、大同村、咸嘉垸村、上柴市村、烈士桥村、太平桥村、广常村、中富村、艳洲村、班嘴村、荷花嘴村、长胜村、牧鹿湖村、陈家渡村、等伴洲村、美隆村、汀合洲村、城西村</t>
    <phoneticPr fontId="1" type="noConversion"/>
  </si>
  <si>
    <t>筑基仑村、花园台村、高峰村、梅林村、善溪村、易家坊村、益阳仑、金盆村、先锋桥村、游家村、沿潭口村、赤塘村、王母村、栗子山村、甘泉山村、克上冲村、天子山村、洪桥头村</t>
    <phoneticPr fontId="1" type="noConversion"/>
  </si>
  <si>
    <t>中田村、双富村、木溪村、石门村、江福村、大溪村、新联村、胜利村、陈王社区村、高马二溪村、董木村、云盘村、家乐村、琵栗村、羊公村、梨坪村、谢家溪村、马辔市村、老屋溪村、栗子溪村、铁炉新村</t>
    <phoneticPr fontId="1" type="noConversion"/>
  </si>
  <si>
    <t>芭蕉坪村、红岩村、岩寨村、梁家潭村、布条坪村、鸡子潭村、灯油坪村、达力寨村、榔木溪村、花园坪村、塘食溪村、李什坪村、烟竹坪村、白泥塘村、川洞村、大水坪村、瓦曹村、梓木坪村、白羊溪村、茅坪村、麻溪村、马王溪村、云上村、水卡村、李岩村、邓家坪村、峒头寨村、甘溪桥村、宋家寨村、张家坪村、下都村、楠木冲村、松柏潭村、小能溪村、新寨坪村、兴隆寨村、新桥存、横坡村、木龙村、溪州村、登云寨村、兴砂村、上广村、溪头村、呈田村、都岐村、高桥村、黑竹坳村、黄家桥村</t>
    <phoneticPr fontId="1" type="noConversion"/>
  </si>
  <si>
    <t>衫木坪村、高峰村、三里湾村、永兴村、长车村、黄栗村、天堂村、舒家塘村、勾良村、大坡村、芭蕉村、火炉坪村、板畔村、鱼井村、香炉山村、夯卡村、茶寨村、高岩村、老洞村</t>
    <phoneticPr fontId="1" type="noConversion"/>
  </si>
  <si>
    <t>葫芦坪村、石门村、焦坪村、岩坨村、老官村、淘金村、凉水坡村、陈家村、铅厂村、列溪村、白果树村、下布尺村、科布车村、花兰村、张家坡村、先锋村、九龙村、潭溪村、李家村、新窝村、毛坪村、板栗村、亚家村、窝瓢村、窝米村、茅坡村、排若村、蔡家村、大龙村、龙潭村、坳家村、会溪村、青鱼村、康家村、牛儿村、天桥村、太坪村、柑子坪村、思源桥村、杨家河村、细塔村、尚家村、百家村、喜其哈村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</si>
</sst>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2" xfId="1" applyFont="1" applyFill="1" applyBorder="1" applyAlignment="1">
      <alignment vertical="center" wrapText="1"/>
    </xf>
    <xf numFmtId="0" fontId="3" fillId="2" borderId="2" xfId="1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vertical="center" wrapText="1"/>
    </xf>
    <xf numFmtId="0" fontId="10" fillId="0" borderId="6" xfId="1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vertical="center" wrapText="1"/>
    </xf>
    <xf numFmtId="0" fontId="10" fillId="0" borderId="7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4" fillId="0" borderId="2" xfId="1" applyFont="1" applyFill="1" applyBorder="1" applyAlignment="1">
      <alignment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1" applyNumberFormat="1" applyFont="1" applyFill="1" applyBorder="1" applyAlignment="1">
      <alignment vertical="center" wrapText="1"/>
    </xf>
    <xf numFmtId="0" fontId="10" fillId="0" borderId="8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2" fillId="0" borderId="7" xfId="0" applyFont="1" applyBorder="1">
      <alignment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10" fillId="0" borderId="8" xfId="1" applyFont="1" applyFill="1" applyBorder="1" applyAlignment="1">
      <alignment horizontal="center" vertical="center" wrapText="1"/>
    </xf>
  </cellXfs>
  <cellStyles count="5">
    <cellStyle name="常规" xfId="0" builtinId="0"/>
    <cellStyle name="常规 10" xfId="1"/>
    <cellStyle name="常规 2 5" xfId="2"/>
    <cellStyle name="常规 4 4" xfId="3"/>
    <cellStyle name="常规 6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2"/>
  <sheetViews>
    <sheetView tabSelected="1" topLeftCell="A91" workbookViewId="0">
      <selection activeCell="C58" sqref="A58:XFD58"/>
    </sheetView>
  </sheetViews>
  <sheetFormatPr defaultRowHeight="13.5"/>
  <cols>
    <col min="2" max="2" width="15.5" customWidth="1"/>
    <col min="3" max="3" width="24.125" customWidth="1"/>
    <col min="4" max="5" width="15.5" customWidth="1"/>
    <col min="6" max="6" width="57.875" style="3" customWidth="1"/>
    <col min="8" max="8" width="23.875" customWidth="1"/>
    <col min="9" max="9" width="50.375" customWidth="1"/>
    <col min="10" max="10" width="9" customWidth="1"/>
  </cols>
  <sheetData>
    <row r="1" spans="1:6" ht="27" customHeight="1">
      <c r="A1" s="4" t="s">
        <v>0</v>
      </c>
      <c r="B1" s="5"/>
      <c r="C1" s="6"/>
      <c r="D1" s="5"/>
      <c r="E1" s="5"/>
      <c r="F1" s="7"/>
    </row>
    <row r="2" spans="1:6" ht="25.5" customHeight="1">
      <c r="A2" s="8" t="s">
        <v>1</v>
      </c>
      <c r="B2" s="8"/>
      <c r="C2" s="8"/>
      <c r="D2" s="8"/>
      <c r="E2" s="8"/>
      <c r="F2" s="8"/>
    </row>
    <row r="3" spans="1:6">
      <c r="A3" s="9"/>
      <c r="B3" s="9"/>
      <c r="C3" s="9"/>
      <c r="D3" s="9"/>
      <c r="E3" s="9"/>
      <c r="F3" s="10" t="s">
        <v>2</v>
      </c>
    </row>
    <row r="4" spans="1:6" ht="14.25">
      <c r="A4" s="11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1" t="s">
        <v>8</v>
      </c>
    </row>
    <row r="5" spans="1:6" ht="33.75" customHeight="1">
      <c r="A5" s="14" t="s">
        <v>9</v>
      </c>
      <c r="B5" s="15"/>
      <c r="C5" s="16"/>
      <c r="D5" s="17">
        <v>799</v>
      </c>
      <c r="E5" s="18">
        <f>D5*0.5</f>
        <v>399.5</v>
      </c>
      <c r="F5" s="19"/>
    </row>
    <row r="6" spans="1:6" ht="28.5" customHeight="1">
      <c r="A6" s="20" t="s">
        <v>10</v>
      </c>
      <c r="B6" s="21" t="s">
        <v>11</v>
      </c>
      <c r="C6" s="22"/>
      <c r="D6" s="23">
        <v>104</v>
      </c>
      <c r="E6" s="17">
        <v>52</v>
      </c>
      <c r="F6" s="24"/>
    </row>
    <row r="7" spans="1:6" ht="23.25" customHeight="1">
      <c r="A7" s="25"/>
      <c r="B7" s="26" t="s">
        <v>12</v>
      </c>
      <c r="C7" s="27" t="s">
        <v>13</v>
      </c>
      <c r="D7" s="18">
        <v>1</v>
      </c>
      <c r="E7" s="18">
        <f>D7*0.5</f>
        <v>0.5</v>
      </c>
      <c r="F7" s="19" t="s">
        <v>14</v>
      </c>
    </row>
    <row r="8" spans="1:6" ht="20.25" customHeight="1">
      <c r="A8" s="25"/>
      <c r="B8" s="28"/>
      <c r="C8" s="17" t="s">
        <v>15</v>
      </c>
      <c r="D8" s="17">
        <f>SUM(D7:D7)</f>
        <v>1</v>
      </c>
      <c r="E8" s="17">
        <f t="shared" ref="E8:E74" si="0">D8*0.5</f>
        <v>0.5</v>
      </c>
      <c r="F8" s="29"/>
    </row>
    <row r="9" spans="1:6" ht="51" customHeight="1">
      <c r="A9" s="25"/>
      <c r="B9" s="20" t="s">
        <v>16</v>
      </c>
      <c r="C9" s="18" t="s">
        <v>17</v>
      </c>
      <c r="D9" s="18">
        <v>2</v>
      </c>
      <c r="E9" s="18">
        <v>1</v>
      </c>
      <c r="F9" s="19" t="s">
        <v>18</v>
      </c>
    </row>
    <row r="10" spans="1:6" ht="47.25" customHeight="1">
      <c r="A10" s="25"/>
      <c r="B10" s="25"/>
      <c r="C10" s="30" t="s">
        <v>19</v>
      </c>
      <c r="D10" s="18">
        <v>20</v>
      </c>
      <c r="E10" s="18">
        <f t="shared" si="0"/>
        <v>10</v>
      </c>
      <c r="F10" s="31" t="s">
        <v>20</v>
      </c>
    </row>
    <row r="11" spans="1:6" ht="31.5" customHeight="1">
      <c r="A11" s="25"/>
      <c r="B11" s="32"/>
      <c r="C11" s="17" t="s">
        <v>15</v>
      </c>
      <c r="D11" s="23">
        <v>22</v>
      </c>
      <c r="E11" s="17">
        <v>11</v>
      </c>
      <c r="F11" s="29"/>
    </row>
    <row r="12" spans="1:6" ht="47.25" customHeight="1">
      <c r="A12" s="25"/>
      <c r="B12" s="33" t="s">
        <v>21</v>
      </c>
      <c r="C12" s="18" t="s">
        <v>22</v>
      </c>
      <c r="D12" s="34">
        <v>15</v>
      </c>
      <c r="E12" s="18">
        <f t="shared" si="0"/>
        <v>7.5</v>
      </c>
      <c r="F12" s="1" t="s">
        <v>152</v>
      </c>
    </row>
    <row r="13" spans="1:6" ht="30.75" customHeight="1">
      <c r="A13" s="25"/>
      <c r="B13" s="33"/>
      <c r="C13" s="17" t="s">
        <v>15</v>
      </c>
      <c r="D13" s="23">
        <v>15</v>
      </c>
      <c r="E13" s="17">
        <f t="shared" si="0"/>
        <v>7.5</v>
      </c>
      <c r="F13" s="29"/>
    </row>
    <row r="14" spans="1:6" ht="50.25" customHeight="1">
      <c r="A14" s="25"/>
      <c r="B14" s="20" t="s">
        <v>23</v>
      </c>
      <c r="C14" s="18" t="s">
        <v>24</v>
      </c>
      <c r="D14" s="34">
        <v>21</v>
      </c>
      <c r="E14" s="18">
        <v>10.5</v>
      </c>
      <c r="F14" s="1" t="s">
        <v>153</v>
      </c>
    </row>
    <row r="15" spans="1:6" ht="14.25" customHeight="1">
      <c r="A15" s="25"/>
      <c r="B15" s="25"/>
      <c r="C15" s="18" t="s">
        <v>25</v>
      </c>
      <c r="D15" s="34">
        <v>1</v>
      </c>
      <c r="E15" s="18">
        <v>0.5</v>
      </c>
      <c r="F15" s="19" t="s">
        <v>26</v>
      </c>
    </row>
    <row r="16" spans="1:6" ht="14.25" customHeight="1">
      <c r="A16" s="25"/>
      <c r="B16" s="25"/>
      <c r="C16" s="18" t="s">
        <v>27</v>
      </c>
      <c r="D16" s="34">
        <v>1</v>
      </c>
      <c r="E16" s="18">
        <v>0.5</v>
      </c>
      <c r="F16" s="19" t="s">
        <v>28</v>
      </c>
    </row>
    <row r="17" spans="1:6" ht="14.25" customHeight="1">
      <c r="A17" s="25"/>
      <c r="B17" s="25"/>
      <c r="C17" s="18" t="s">
        <v>29</v>
      </c>
      <c r="D17" s="34">
        <v>1</v>
      </c>
      <c r="E17" s="18">
        <v>0.5</v>
      </c>
      <c r="F17" s="19" t="s">
        <v>30</v>
      </c>
    </row>
    <row r="18" spans="1:6" ht="14.25" customHeight="1">
      <c r="A18" s="25"/>
      <c r="B18" s="32"/>
      <c r="C18" s="17" t="s">
        <v>31</v>
      </c>
      <c r="D18" s="23">
        <v>24</v>
      </c>
      <c r="E18" s="17">
        <v>12</v>
      </c>
      <c r="F18" s="29"/>
    </row>
    <row r="19" spans="1:6" ht="14.25" customHeight="1">
      <c r="A19" s="25"/>
      <c r="B19" s="20" t="s">
        <v>32</v>
      </c>
      <c r="C19" s="18" t="s">
        <v>33</v>
      </c>
      <c r="D19" s="34">
        <v>2</v>
      </c>
      <c r="E19" s="18">
        <f t="shared" si="0"/>
        <v>1</v>
      </c>
      <c r="F19" s="31" t="s">
        <v>34</v>
      </c>
    </row>
    <row r="20" spans="1:6" ht="14.25" customHeight="1">
      <c r="A20" s="25"/>
      <c r="B20" s="25"/>
      <c r="C20" s="18" t="s">
        <v>35</v>
      </c>
      <c r="D20" s="34">
        <v>1</v>
      </c>
      <c r="E20" s="18">
        <f t="shared" si="0"/>
        <v>0.5</v>
      </c>
      <c r="F20" s="31" t="s">
        <v>36</v>
      </c>
    </row>
    <row r="21" spans="1:6" ht="14.25" customHeight="1">
      <c r="A21" s="25"/>
      <c r="B21" s="25"/>
      <c r="C21" s="18" t="s">
        <v>37</v>
      </c>
      <c r="D21" s="34">
        <v>1</v>
      </c>
      <c r="E21" s="18">
        <f t="shared" si="0"/>
        <v>0.5</v>
      </c>
      <c r="F21" s="31" t="s">
        <v>38</v>
      </c>
    </row>
    <row r="22" spans="1:6" ht="29.25" customHeight="1">
      <c r="A22" s="25"/>
      <c r="B22" s="32"/>
      <c r="C22" s="17" t="s">
        <v>15</v>
      </c>
      <c r="D22" s="23">
        <v>4</v>
      </c>
      <c r="E22" s="17">
        <f t="shared" si="0"/>
        <v>2</v>
      </c>
      <c r="F22" s="31"/>
    </row>
    <row r="23" spans="1:6" ht="50.25" customHeight="1">
      <c r="A23" s="25"/>
      <c r="B23" s="35" t="s">
        <v>39</v>
      </c>
      <c r="C23" s="18" t="s">
        <v>40</v>
      </c>
      <c r="D23" s="34">
        <v>23</v>
      </c>
      <c r="E23" s="18">
        <f t="shared" si="0"/>
        <v>11.5</v>
      </c>
      <c r="F23" s="31" t="s">
        <v>41</v>
      </c>
    </row>
    <row r="24" spans="1:6" ht="34.5" customHeight="1">
      <c r="A24" s="25"/>
      <c r="B24" s="36"/>
      <c r="C24" s="18" t="s">
        <v>42</v>
      </c>
      <c r="D24" s="34">
        <v>6</v>
      </c>
      <c r="E24" s="18">
        <f t="shared" si="0"/>
        <v>3</v>
      </c>
      <c r="F24" s="2" t="s">
        <v>155</v>
      </c>
    </row>
    <row r="25" spans="1:6" ht="32.25" customHeight="1">
      <c r="A25" s="25"/>
      <c r="B25" s="36"/>
      <c r="C25" s="18" t="s">
        <v>43</v>
      </c>
      <c r="D25" s="34">
        <v>9</v>
      </c>
      <c r="E25" s="18">
        <f t="shared" si="0"/>
        <v>4.5</v>
      </c>
      <c r="F25" s="2" t="s">
        <v>154</v>
      </c>
    </row>
    <row r="26" spans="1:6">
      <c r="A26" s="32"/>
      <c r="B26" s="37"/>
      <c r="C26" s="23" t="s">
        <v>44</v>
      </c>
      <c r="D26" s="23">
        <v>38</v>
      </c>
      <c r="E26" s="17">
        <f t="shared" si="0"/>
        <v>19</v>
      </c>
      <c r="F26" s="31"/>
    </row>
    <row r="27" spans="1:6" ht="29.25" customHeight="1">
      <c r="A27" s="36" t="s">
        <v>45</v>
      </c>
      <c r="B27" s="21" t="s">
        <v>46</v>
      </c>
      <c r="C27" s="22"/>
      <c r="D27" s="23">
        <v>161</v>
      </c>
      <c r="E27" s="17">
        <f>D27*0.5</f>
        <v>80.5</v>
      </c>
      <c r="F27" s="31"/>
    </row>
    <row r="28" spans="1:6">
      <c r="A28" s="36"/>
      <c r="B28" s="35" t="s">
        <v>47</v>
      </c>
      <c r="C28" s="18" t="s">
        <v>48</v>
      </c>
      <c r="D28" s="34">
        <v>6</v>
      </c>
      <c r="E28" s="18">
        <f t="shared" si="0"/>
        <v>3</v>
      </c>
      <c r="F28" s="31" t="s">
        <v>49</v>
      </c>
    </row>
    <row r="29" spans="1:6" ht="32.25" customHeight="1">
      <c r="A29" s="36"/>
      <c r="B29" s="37"/>
      <c r="C29" s="23" t="s">
        <v>44</v>
      </c>
      <c r="D29" s="23">
        <f>SUM(D28:D28)</f>
        <v>6</v>
      </c>
      <c r="E29" s="17">
        <f t="shared" si="0"/>
        <v>3</v>
      </c>
      <c r="F29" s="31"/>
    </row>
    <row r="30" spans="1:6" ht="45" customHeight="1">
      <c r="A30" s="36"/>
      <c r="B30" s="35" t="s">
        <v>50</v>
      </c>
      <c r="C30" s="38" t="s">
        <v>51</v>
      </c>
      <c r="D30" s="34">
        <v>17</v>
      </c>
      <c r="E30" s="18">
        <f t="shared" si="0"/>
        <v>8.5</v>
      </c>
      <c r="F30" s="2" t="s">
        <v>156</v>
      </c>
    </row>
    <row r="31" spans="1:6" ht="26.25" customHeight="1">
      <c r="A31" s="36"/>
      <c r="B31" s="37"/>
      <c r="C31" s="23" t="s">
        <v>44</v>
      </c>
      <c r="D31" s="23">
        <v>17</v>
      </c>
      <c r="E31" s="17">
        <f t="shared" si="0"/>
        <v>8.5</v>
      </c>
      <c r="F31" s="31"/>
    </row>
    <row r="32" spans="1:6" ht="156" customHeight="1">
      <c r="A32" s="36"/>
      <c r="B32" s="39" t="s">
        <v>52</v>
      </c>
      <c r="C32" s="34" t="s">
        <v>53</v>
      </c>
      <c r="D32" s="34">
        <v>93</v>
      </c>
      <c r="E32" s="18">
        <f t="shared" si="0"/>
        <v>46.5</v>
      </c>
      <c r="F32" s="31" t="s">
        <v>54</v>
      </c>
    </row>
    <row r="33" spans="1:6" ht="27.75" customHeight="1">
      <c r="A33" s="36"/>
      <c r="B33" s="39"/>
      <c r="C33" s="23" t="s">
        <v>44</v>
      </c>
      <c r="D33" s="23">
        <v>93</v>
      </c>
      <c r="E33" s="17">
        <f t="shared" si="0"/>
        <v>46.5</v>
      </c>
      <c r="F33" s="31"/>
    </row>
    <row r="34" spans="1:6" ht="33.75" customHeight="1">
      <c r="A34" s="36"/>
      <c r="B34" s="35" t="s">
        <v>55</v>
      </c>
      <c r="C34" s="40" t="s">
        <v>56</v>
      </c>
      <c r="D34" s="34">
        <v>12</v>
      </c>
      <c r="E34" s="18">
        <f t="shared" si="0"/>
        <v>6</v>
      </c>
      <c r="F34" s="31" t="s">
        <v>57</v>
      </c>
    </row>
    <row r="35" spans="1:6" ht="54.75" customHeight="1">
      <c r="A35" s="36"/>
      <c r="B35" s="37"/>
      <c r="C35" s="23" t="s">
        <v>58</v>
      </c>
      <c r="D35" s="23">
        <v>12</v>
      </c>
      <c r="E35" s="17">
        <v>6</v>
      </c>
      <c r="F35" s="31"/>
    </row>
    <row r="36" spans="1:6" ht="60" customHeight="1">
      <c r="A36" s="36"/>
      <c r="B36" s="39" t="s">
        <v>59</v>
      </c>
      <c r="C36" s="34" t="s">
        <v>60</v>
      </c>
      <c r="D36" s="34">
        <v>30</v>
      </c>
      <c r="E36" s="18">
        <f t="shared" si="0"/>
        <v>15</v>
      </c>
      <c r="F36" s="31" t="s">
        <v>61</v>
      </c>
    </row>
    <row r="37" spans="1:6">
      <c r="A37" s="36"/>
      <c r="B37" s="39"/>
      <c r="C37" s="23" t="s">
        <v>44</v>
      </c>
      <c r="D37" s="23">
        <v>30</v>
      </c>
      <c r="E37" s="17">
        <f t="shared" si="0"/>
        <v>15</v>
      </c>
      <c r="F37" s="31"/>
    </row>
    <row r="38" spans="1:6" ht="21.75" customHeight="1">
      <c r="A38" s="36"/>
      <c r="B38" s="35" t="s">
        <v>62</v>
      </c>
      <c r="C38" s="18" t="s">
        <v>48</v>
      </c>
      <c r="D38" s="34">
        <v>3</v>
      </c>
      <c r="E38" s="18">
        <f t="shared" si="0"/>
        <v>1.5</v>
      </c>
      <c r="F38" s="31" t="s">
        <v>63</v>
      </c>
    </row>
    <row r="39" spans="1:6">
      <c r="A39" s="37"/>
      <c r="B39" s="37"/>
      <c r="C39" s="23" t="s">
        <v>44</v>
      </c>
      <c r="D39" s="23">
        <v>3</v>
      </c>
      <c r="E39" s="17">
        <f t="shared" si="0"/>
        <v>1.5</v>
      </c>
      <c r="F39" s="31"/>
    </row>
    <row r="40" spans="1:6" ht="31.5" customHeight="1">
      <c r="A40" s="26" t="s">
        <v>64</v>
      </c>
      <c r="B40" s="41" t="s">
        <v>65</v>
      </c>
      <c r="C40" s="41"/>
      <c r="D40" s="23">
        <v>143</v>
      </c>
      <c r="E40" s="17">
        <f>D40*0.5</f>
        <v>71.5</v>
      </c>
      <c r="F40" s="31"/>
    </row>
    <row r="41" spans="1:6" ht="35.25" customHeight="1">
      <c r="A41" s="26"/>
      <c r="B41" s="35" t="s">
        <v>66</v>
      </c>
      <c r="C41" s="42" t="s">
        <v>67</v>
      </c>
      <c r="D41" s="34">
        <v>10</v>
      </c>
      <c r="E41" s="18">
        <f t="shared" si="0"/>
        <v>5</v>
      </c>
      <c r="F41" s="2" t="s">
        <v>157</v>
      </c>
    </row>
    <row r="42" spans="1:6">
      <c r="A42" s="26"/>
      <c r="B42" s="37"/>
      <c r="C42" s="23" t="s">
        <v>44</v>
      </c>
      <c r="D42" s="23">
        <v>10</v>
      </c>
      <c r="E42" s="17">
        <f t="shared" si="0"/>
        <v>5</v>
      </c>
      <c r="F42" s="31"/>
    </row>
    <row r="43" spans="1:6">
      <c r="A43" s="26"/>
      <c r="B43" s="35" t="s">
        <v>68</v>
      </c>
      <c r="C43" s="34" t="s">
        <v>69</v>
      </c>
      <c r="D43" s="34">
        <v>3</v>
      </c>
      <c r="E43" s="18">
        <f t="shared" si="0"/>
        <v>1.5</v>
      </c>
      <c r="F43" s="31" t="s">
        <v>70</v>
      </c>
    </row>
    <row r="44" spans="1:6" ht="35.25" customHeight="1">
      <c r="A44" s="26"/>
      <c r="B44" s="36"/>
      <c r="C44" s="34" t="s">
        <v>71</v>
      </c>
      <c r="D44" s="34">
        <v>2</v>
      </c>
      <c r="E44" s="18">
        <f t="shared" si="0"/>
        <v>1</v>
      </c>
      <c r="F44" s="31" t="s">
        <v>72</v>
      </c>
    </row>
    <row r="45" spans="1:6" ht="44.25" customHeight="1">
      <c r="A45" s="26"/>
      <c r="B45" s="36"/>
      <c r="C45" s="42" t="s">
        <v>73</v>
      </c>
      <c r="D45" s="34">
        <v>19</v>
      </c>
      <c r="E45" s="18">
        <f t="shared" si="0"/>
        <v>9.5</v>
      </c>
      <c r="F45" s="2" t="s">
        <v>158</v>
      </c>
    </row>
    <row r="46" spans="1:6" ht="18.75" customHeight="1">
      <c r="A46" s="26"/>
      <c r="B46" s="37"/>
      <c r="C46" s="23" t="s">
        <v>44</v>
      </c>
      <c r="D46" s="23">
        <v>24</v>
      </c>
      <c r="E46" s="17">
        <f t="shared" si="0"/>
        <v>12</v>
      </c>
      <c r="F46" s="31"/>
    </row>
    <row r="47" spans="1:6" ht="38.25" customHeight="1">
      <c r="A47" s="26"/>
      <c r="B47" s="35" t="s">
        <v>74</v>
      </c>
      <c r="C47" s="34" t="s">
        <v>75</v>
      </c>
      <c r="D47" s="34">
        <v>10</v>
      </c>
      <c r="E47" s="18">
        <f t="shared" si="0"/>
        <v>5</v>
      </c>
      <c r="F47" s="31" t="s">
        <v>76</v>
      </c>
    </row>
    <row r="48" spans="1:6">
      <c r="A48" s="26"/>
      <c r="B48" s="37"/>
      <c r="C48" s="23" t="s">
        <v>58</v>
      </c>
      <c r="D48" s="23">
        <v>10</v>
      </c>
      <c r="E48" s="17">
        <f t="shared" si="0"/>
        <v>5</v>
      </c>
      <c r="F48" s="31"/>
    </row>
    <row r="49" spans="1:6">
      <c r="A49" s="26"/>
      <c r="B49" s="35" t="s">
        <v>77</v>
      </c>
      <c r="C49" s="42" t="s">
        <v>78</v>
      </c>
      <c r="D49" s="34">
        <v>6</v>
      </c>
      <c r="E49" s="18">
        <f t="shared" si="0"/>
        <v>3</v>
      </c>
      <c r="F49" s="31" t="s">
        <v>79</v>
      </c>
    </row>
    <row r="50" spans="1:6" ht="30" customHeight="1">
      <c r="A50" s="26"/>
      <c r="B50" s="37"/>
      <c r="C50" s="23" t="s">
        <v>44</v>
      </c>
      <c r="D50" s="23">
        <v>6</v>
      </c>
      <c r="E50" s="17">
        <f t="shared" si="0"/>
        <v>3</v>
      </c>
      <c r="F50" s="31"/>
    </row>
    <row r="51" spans="1:6" ht="74.25" customHeight="1">
      <c r="A51" s="26"/>
      <c r="B51" s="35" t="s">
        <v>80</v>
      </c>
      <c r="C51" s="42" t="s">
        <v>81</v>
      </c>
      <c r="D51" s="34">
        <v>34</v>
      </c>
      <c r="E51" s="18">
        <f t="shared" si="0"/>
        <v>17</v>
      </c>
      <c r="F51" s="2" t="s">
        <v>159</v>
      </c>
    </row>
    <row r="52" spans="1:6" ht="42" customHeight="1">
      <c r="A52" s="26"/>
      <c r="B52" s="36"/>
      <c r="C52" s="42" t="s">
        <v>82</v>
      </c>
      <c r="D52" s="34">
        <v>9</v>
      </c>
      <c r="E52" s="18">
        <f t="shared" si="0"/>
        <v>4.5</v>
      </c>
      <c r="F52" s="2" t="s">
        <v>160</v>
      </c>
    </row>
    <row r="53" spans="1:6" ht="42" customHeight="1">
      <c r="A53" s="26"/>
      <c r="B53" s="36"/>
      <c r="C53" s="42" t="s">
        <v>83</v>
      </c>
      <c r="D53" s="34">
        <v>4</v>
      </c>
      <c r="E53" s="18">
        <f t="shared" si="0"/>
        <v>2</v>
      </c>
      <c r="F53" s="31" t="s">
        <v>84</v>
      </c>
    </row>
    <row r="54" spans="1:6" ht="33" customHeight="1">
      <c r="A54" s="26"/>
      <c r="B54" s="37"/>
      <c r="C54" s="23" t="s">
        <v>44</v>
      </c>
      <c r="D54" s="23">
        <v>47</v>
      </c>
      <c r="E54" s="17">
        <f t="shared" si="0"/>
        <v>23.5</v>
      </c>
      <c r="F54" s="31"/>
    </row>
    <row r="55" spans="1:6" ht="33" customHeight="1">
      <c r="A55" s="26"/>
      <c r="B55" s="35" t="s">
        <v>85</v>
      </c>
      <c r="C55" s="34" t="s">
        <v>86</v>
      </c>
      <c r="D55" s="34">
        <v>10</v>
      </c>
      <c r="E55" s="18">
        <f t="shared" si="0"/>
        <v>5</v>
      </c>
      <c r="F55" s="2" t="s">
        <v>161</v>
      </c>
    </row>
    <row r="56" spans="1:6" ht="38.25" customHeight="1">
      <c r="A56" s="26"/>
      <c r="B56" s="36"/>
      <c r="C56" s="34" t="s">
        <v>87</v>
      </c>
      <c r="D56" s="34">
        <v>6</v>
      </c>
      <c r="E56" s="18">
        <f t="shared" si="0"/>
        <v>3</v>
      </c>
      <c r="F56" s="31" t="s">
        <v>88</v>
      </c>
    </row>
    <row r="57" spans="1:6" ht="67.5" customHeight="1">
      <c r="A57" s="26"/>
      <c r="B57" s="36"/>
      <c r="C57" s="42" t="s">
        <v>89</v>
      </c>
      <c r="D57" s="34">
        <v>30</v>
      </c>
      <c r="E57" s="18">
        <f t="shared" si="0"/>
        <v>15</v>
      </c>
      <c r="F57" s="2" t="s">
        <v>162</v>
      </c>
    </row>
    <row r="58" spans="1:6" ht="28.5" customHeight="1">
      <c r="A58" s="43"/>
      <c r="B58" s="37"/>
      <c r="C58" s="23" t="s">
        <v>44</v>
      </c>
      <c r="D58" s="23">
        <v>46</v>
      </c>
      <c r="E58" s="17">
        <f t="shared" si="0"/>
        <v>23</v>
      </c>
      <c r="F58" s="31"/>
    </row>
    <row r="59" spans="1:6" ht="27" customHeight="1">
      <c r="A59" s="36" t="s">
        <v>90</v>
      </c>
      <c r="B59" s="21" t="s">
        <v>91</v>
      </c>
      <c r="C59" s="22"/>
      <c r="D59" s="23">
        <v>161</v>
      </c>
      <c r="E59" s="17">
        <f>D59*0.5</f>
        <v>80.5</v>
      </c>
      <c r="F59" s="31"/>
    </row>
    <row r="60" spans="1:6" ht="54" customHeight="1">
      <c r="A60" s="36"/>
      <c r="B60" s="39" t="s">
        <v>47</v>
      </c>
      <c r="C60" s="44" t="s">
        <v>92</v>
      </c>
      <c r="D60" s="34">
        <v>7</v>
      </c>
      <c r="E60" s="18">
        <f t="shared" ref="E60:E62" si="1">D60*0.5</f>
        <v>3.5</v>
      </c>
      <c r="F60" s="2" t="s">
        <v>148</v>
      </c>
    </row>
    <row r="61" spans="1:6" ht="39" customHeight="1">
      <c r="A61" s="36"/>
      <c r="B61" s="39"/>
      <c r="C61" s="44" t="s">
        <v>93</v>
      </c>
      <c r="D61" s="34">
        <v>7</v>
      </c>
      <c r="E61" s="18">
        <f t="shared" si="1"/>
        <v>3.5</v>
      </c>
      <c r="F61" s="2" t="s">
        <v>149</v>
      </c>
    </row>
    <row r="62" spans="1:6" ht="27.75" customHeight="1">
      <c r="A62" s="36"/>
      <c r="B62" s="39"/>
      <c r="C62" s="44" t="s">
        <v>94</v>
      </c>
      <c r="D62" s="34">
        <v>5</v>
      </c>
      <c r="E62" s="18">
        <f t="shared" si="1"/>
        <v>2.5</v>
      </c>
      <c r="F62" s="2" t="s">
        <v>150</v>
      </c>
    </row>
    <row r="63" spans="1:6" ht="37.5" customHeight="1">
      <c r="A63" s="36"/>
      <c r="B63" s="39"/>
      <c r="C63" s="30" t="s">
        <v>95</v>
      </c>
      <c r="D63" s="34">
        <v>12</v>
      </c>
      <c r="E63" s="18">
        <f t="shared" si="0"/>
        <v>6</v>
      </c>
      <c r="F63" s="2" t="s">
        <v>151</v>
      </c>
    </row>
    <row r="64" spans="1:6" ht="17.25" customHeight="1">
      <c r="A64" s="36"/>
      <c r="B64" s="39"/>
      <c r="C64" s="17" t="s">
        <v>15</v>
      </c>
      <c r="D64" s="23">
        <v>31</v>
      </c>
      <c r="E64" s="17">
        <f t="shared" si="0"/>
        <v>15.5</v>
      </c>
      <c r="F64" s="31"/>
    </row>
    <row r="65" spans="1:6" ht="17.25" customHeight="1">
      <c r="A65" s="36"/>
      <c r="B65" s="35" t="s">
        <v>96</v>
      </c>
      <c r="C65" s="18" t="s">
        <v>92</v>
      </c>
      <c r="D65" s="34">
        <v>2</v>
      </c>
      <c r="E65" s="18">
        <f t="shared" si="0"/>
        <v>1</v>
      </c>
      <c r="F65" s="31" t="s">
        <v>97</v>
      </c>
    </row>
    <row r="66" spans="1:6" ht="17.25" customHeight="1">
      <c r="A66" s="36"/>
      <c r="B66" s="36"/>
      <c r="C66" s="18" t="s">
        <v>98</v>
      </c>
      <c r="D66" s="34">
        <v>1</v>
      </c>
      <c r="E66" s="18">
        <f t="shared" si="0"/>
        <v>0.5</v>
      </c>
      <c r="F66" s="31" t="s">
        <v>99</v>
      </c>
    </row>
    <row r="67" spans="1:6" ht="17.25" customHeight="1">
      <c r="A67" s="36"/>
      <c r="B67" s="36"/>
      <c r="C67" s="18" t="s">
        <v>93</v>
      </c>
      <c r="D67" s="34">
        <v>3</v>
      </c>
      <c r="E67" s="18">
        <f t="shared" si="0"/>
        <v>1.5</v>
      </c>
      <c r="F67" s="31" t="s">
        <v>100</v>
      </c>
    </row>
    <row r="68" spans="1:6" ht="17.25" customHeight="1">
      <c r="A68" s="36"/>
      <c r="B68" s="36"/>
      <c r="C68" s="18" t="s">
        <v>101</v>
      </c>
      <c r="D68" s="34">
        <v>7</v>
      </c>
      <c r="E68" s="18">
        <f t="shared" si="0"/>
        <v>3.5</v>
      </c>
      <c r="F68" s="31" t="s">
        <v>102</v>
      </c>
    </row>
    <row r="69" spans="1:6" ht="17.25" customHeight="1">
      <c r="A69" s="36"/>
      <c r="B69" s="37"/>
      <c r="C69" s="17" t="s">
        <v>15</v>
      </c>
      <c r="D69" s="23">
        <v>13</v>
      </c>
      <c r="E69" s="17">
        <f t="shared" si="0"/>
        <v>6.5</v>
      </c>
      <c r="F69" s="31"/>
    </row>
    <row r="70" spans="1:6" ht="17.25" customHeight="1">
      <c r="A70" s="36"/>
      <c r="B70" s="35" t="s">
        <v>103</v>
      </c>
      <c r="C70" s="18" t="s">
        <v>92</v>
      </c>
      <c r="D70" s="34">
        <v>1</v>
      </c>
      <c r="E70" s="18">
        <f t="shared" si="0"/>
        <v>0.5</v>
      </c>
      <c r="F70" s="31" t="s">
        <v>104</v>
      </c>
    </row>
    <row r="71" spans="1:6" ht="35.25" customHeight="1">
      <c r="A71" s="36"/>
      <c r="B71" s="36"/>
      <c r="C71" s="18" t="s">
        <v>93</v>
      </c>
      <c r="D71" s="34">
        <v>5</v>
      </c>
      <c r="E71" s="18">
        <f t="shared" si="0"/>
        <v>2.5</v>
      </c>
      <c r="F71" s="31" t="s">
        <v>105</v>
      </c>
    </row>
    <row r="72" spans="1:6" ht="69.75" customHeight="1">
      <c r="A72" s="36"/>
      <c r="B72" s="36"/>
      <c r="C72" s="18" t="s">
        <v>94</v>
      </c>
      <c r="D72" s="34">
        <v>29</v>
      </c>
      <c r="E72" s="18">
        <f t="shared" si="0"/>
        <v>14.5</v>
      </c>
      <c r="F72" s="2" t="s">
        <v>163</v>
      </c>
    </row>
    <row r="73" spans="1:6" ht="13.5" customHeight="1">
      <c r="A73" s="36"/>
      <c r="B73" s="37"/>
      <c r="C73" s="17" t="s">
        <v>15</v>
      </c>
      <c r="D73" s="23">
        <v>35</v>
      </c>
      <c r="E73" s="17">
        <f t="shared" si="0"/>
        <v>17.5</v>
      </c>
      <c r="F73" s="31"/>
    </row>
    <row r="74" spans="1:6" ht="29.25" customHeight="1">
      <c r="A74" s="36"/>
      <c r="B74" s="35" t="s">
        <v>106</v>
      </c>
      <c r="C74" s="18" t="s">
        <v>93</v>
      </c>
      <c r="D74" s="34">
        <v>3</v>
      </c>
      <c r="E74" s="18">
        <f t="shared" si="0"/>
        <v>1.5</v>
      </c>
      <c r="F74" s="31" t="s">
        <v>107</v>
      </c>
    </row>
    <row r="75" spans="1:6" ht="42.75" customHeight="1">
      <c r="A75" s="36"/>
      <c r="B75" s="36"/>
      <c r="C75" s="18" t="s">
        <v>108</v>
      </c>
      <c r="D75" s="34">
        <v>18</v>
      </c>
      <c r="E75" s="18">
        <f t="shared" ref="E75:E102" si="2">D75*0.5</f>
        <v>9</v>
      </c>
      <c r="F75" s="2" t="s">
        <v>164</v>
      </c>
    </row>
    <row r="76" spans="1:6" ht="19.5" customHeight="1">
      <c r="A76" s="36"/>
      <c r="B76" s="37"/>
      <c r="C76" s="17" t="s">
        <v>15</v>
      </c>
      <c r="D76" s="23">
        <v>21</v>
      </c>
      <c r="E76" s="17">
        <f t="shared" si="2"/>
        <v>10.5</v>
      </c>
      <c r="F76" s="31"/>
    </row>
    <row r="77" spans="1:6" ht="35.25" customHeight="1">
      <c r="A77" s="36"/>
      <c r="B77" s="35" t="s">
        <v>109</v>
      </c>
      <c r="C77" s="18" t="s">
        <v>92</v>
      </c>
      <c r="D77" s="34">
        <v>11</v>
      </c>
      <c r="E77" s="18">
        <f t="shared" si="2"/>
        <v>5.5</v>
      </c>
      <c r="F77" s="31" t="s">
        <v>110</v>
      </c>
    </row>
    <row r="78" spans="1:6" ht="40.5" customHeight="1">
      <c r="A78" s="36"/>
      <c r="B78" s="36"/>
      <c r="C78" s="18" t="s">
        <v>93</v>
      </c>
      <c r="D78" s="45">
        <v>21</v>
      </c>
      <c r="E78" s="18">
        <f t="shared" si="2"/>
        <v>10.5</v>
      </c>
      <c r="F78" s="2" t="s">
        <v>165</v>
      </c>
    </row>
    <row r="79" spans="1:6" ht="30.75" customHeight="1">
      <c r="A79" s="36"/>
      <c r="B79" s="36"/>
      <c r="C79" s="18" t="s">
        <v>111</v>
      </c>
      <c r="D79" s="34">
        <v>1</v>
      </c>
      <c r="E79" s="18">
        <f t="shared" si="2"/>
        <v>0.5</v>
      </c>
      <c r="F79" s="31" t="s">
        <v>112</v>
      </c>
    </row>
    <row r="80" spans="1:6" ht="54" customHeight="1">
      <c r="A80" s="36"/>
      <c r="B80" s="36"/>
      <c r="C80" s="18" t="s">
        <v>113</v>
      </c>
      <c r="D80" s="34">
        <v>28</v>
      </c>
      <c r="E80" s="18">
        <f t="shared" si="2"/>
        <v>14</v>
      </c>
      <c r="F80" s="31" t="s">
        <v>114</v>
      </c>
    </row>
    <row r="81" spans="1:6" ht="13.5" customHeight="1">
      <c r="A81" s="37"/>
      <c r="B81" s="37"/>
      <c r="C81" s="17" t="s">
        <v>15</v>
      </c>
      <c r="D81" s="23">
        <v>61</v>
      </c>
      <c r="E81" s="17">
        <f t="shared" si="2"/>
        <v>30.5</v>
      </c>
      <c r="F81" s="31"/>
    </row>
    <row r="82" spans="1:6" ht="22.5" customHeight="1">
      <c r="A82" s="46" t="s">
        <v>115</v>
      </c>
      <c r="B82" s="21" t="s">
        <v>116</v>
      </c>
      <c r="C82" s="22"/>
      <c r="D82" s="17">
        <v>230</v>
      </c>
      <c r="E82" s="17">
        <v>115</v>
      </c>
      <c r="F82" s="31"/>
    </row>
    <row r="83" spans="1:6">
      <c r="A83" s="47"/>
      <c r="B83" s="48" t="s">
        <v>117</v>
      </c>
      <c r="C83" s="18" t="s">
        <v>118</v>
      </c>
      <c r="D83" s="18">
        <v>1</v>
      </c>
      <c r="E83" s="18">
        <f t="shared" si="2"/>
        <v>0.5</v>
      </c>
      <c r="F83" s="31" t="s">
        <v>119</v>
      </c>
    </row>
    <row r="84" spans="1:6">
      <c r="A84" s="47"/>
      <c r="B84" s="49"/>
      <c r="C84" s="18" t="s">
        <v>120</v>
      </c>
      <c r="D84" s="18">
        <v>1</v>
      </c>
      <c r="E84" s="18">
        <f t="shared" si="2"/>
        <v>0.5</v>
      </c>
      <c r="F84" s="31" t="s">
        <v>121</v>
      </c>
    </row>
    <row r="85" spans="1:6">
      <c r="A85" s="47"/>
      <c r="B85" s="49"/>
      <c r="C85" s="50" t="s">
        <v>122</v>
      </c>
      <c r="D85" s="18">
        <v>3</v>
      </c>
      <c r="E85" s="18">
        <f t="shared" si="2"/>
        <v>1.5</v>
      </c>
      <c r="F85" s="31" t="s">
        <v>123</v>
      </c>
    </row>
    <row r="86" spans="1:6" ht="57.75" customHeight="1">
      <c r="A86" s="47"/>
      <c r="B86" s="49"/>
      <c r="C86" s="18" t="s">
        <v>124</v>
      </c>
      <c r="D86" s="18">
        <v>27</v>
      </c>
      <c r="E86" s="18">
        <f t="shared" si="2"/>
        <v>13.5</v>
      </c>
      <c r="F86" s="31" t="s">
        <v>125</v>
      </c>
    </row>
    <row r="87" spans="1:6">
      <c r="A87" s="47"/>
      <c r="B87" s="51"/>
      <c r="C87" s="17" t="s">
        <v>15</v>
      </c>
      <c r="D87" s="17">
        <v>32</v>
      </c>
      <c r="E87" s="17">
        <f t="shared" si="2"/>
        <v>16</v>
      </c>
      <c r="F87" s="31"/>
    </row>
    <row r="88" spans="1:6">
      <c r="A88" s="47"/>
      <c r="B88" s="48" t="s">
        <v>126</v>
      </c>
      <c r="C88" s="18" t="s">
        <v>127</v>
      </c>
      <c r="D88" s="18">
        <v>6</v>
      </c>
      <c r="E88" s="18">
        <f t="shared" si="2"/>
        <v>3</v>
      </c>
      <c r="F88" s="31" t="s">
        <v>128</v>
      </c>
    </row>
    <row r="89" spans="1:6">
      <c r="A89" s="47"/>
      <c r="B89" s="49"/>
      <c r="C89" s="18" t="s">
        <v>129</v>
      </c>
      <c r="D89" s="18">
        <v>1</v>
      </c>
      <c r="E89" s="18">
        <f t="shared" si="2"/>
        <v>0.5</v>
      </c>
      <c r="F89" s="31" t="s">
        <v>130</v>
      </c>
    </row>
    <row r="90" spans="1:6" ht="98.25" customHeight="1">
      <c r="A90" s="47"/>
      <c r="B90" s="49"/>
      <c r="C90" s="18" t="s">
        <v>131</v>
      </c>
      <c r="D90" s="18">
        <v>49</v>
      </c>
      <c r="E90" s="18">
        <f t="shared" si="2"/>
        <v>24.5</v>
      </c>
      <c r="F90" s="2" t="s">
        <v>166</v>
      </c>
    </row>
    <row r="91" spans="1:6">
      <c r="A91" s="47"/>
      <c r="B91" s="51"/>
      <c r="C91" s="17" t="s">
        <v>15</v>
      </c>
      <c r="D91" s="17">
        <v>56</v>
      </c>
      <c r="E91" s="17">
        <f t="shared" si="2"/>
        <v>28</v>
      </c>
      <c r="F91" s="31"/>
    </row>
    <row r="92" spans="1:6" ht="45" customHeight="1">
      <c r="A92" s="47"/>
      <c r="B92" s="49" t="s">
        <v>132</v>
      </c>
      <c r="C92" s="18" t="s">
        <v>133</v>
      </c>
      <c r="D92" s="18">
        <v>19</v>
      </c>
      <c r="E92" s="18">
        <f t="shared" si="2"/>
        <v>9.5</v>
      </c>
      <c r="F92" s="2" t="s">
        <v>167</v>
      </c>
    </row>
    <row r="93" spans="1:6">
      <c r="A93" s="47"/>
      <c r="B93" s="49"/>
      <c r="C93" s="18" t="s">
        <v>134</v>
      </c>
      <c r="D93" s="18">
        <v>1</v>
      </c>
      <c r="E93" s="18">
        <f t="shared" si="2"/>
        <v>0.5</v>
      </c>
      <c r="F93" s="31" t="s">
        <v>135</v>
      </c>
    </row>
    <row r="94" spans="1:6">
      <c r="A94" s="47"/>
      <c r="B94" s="51"/>
      <c r="C94" s="17" t="s">
        <v>15</v>
      </c>
      <c r="D94" s="17">
        <v>20</v>
      </c>
      <c r="E94" s="17">
        <f t="shared" si="2"/>
        <v>10</v>
      </c>
      <c r="F94" s="31"/>
    </row>
    <row r="95" spans="1:6" ht="44.25" customHeight="1">
      <c r="A95" s="47"/>
      <c r="B95" s="49" t="s">
        <v>136</v>
      </c>
      <c r="C95" s="18" t="s">
        <v>137</v>
      </c>
      <c r="D95" s="18">
        <v>24</v>
      </c>
      <c r="E95" s="18">
        <f t="shared" si="2"/>
        <v>12</v>
      </c>
      <c r="F95" s="31" t="s">
        <v>138</v>
      </c>
    </row>
    <row r="96" spans="1:6">
      <c r="A96" s="47"/>
      <c r="B96" s="49"/>
      <c r="C96" s="18" t="s">
        <v>139</v>
      </c>
      <c r="D96" s="18">
        <v>1</v>
      </c>
      <c r="E96" s="18">
        <f t="shared" si="2"/>
        <v>0.5</v>
      </c>
      <c r="F96" s="31" t="s">
        <v>140</v>
      </c>
    </row>
    <row r="97" spans="1:6">
      <c r="A97" s="47"/>
      <c r="B97" s="49"/>
      <c r="C97" s="18" t="s">
        <v>141</v>
      </c>
      <c r="D97" s="18">
        <v>6</v>
      </c>
      <c r="E97" s="18">
        <f t="shared" si="2"/>
        <v>3</v>
      </c>
      <c r="F97" s="31" t="s">
        <v>142</v>
      </c>
    </row>
    <row r="98" spans="1:6">
      <c r="A98" s="47"/>
      <c r="B98" s="51"/>
      <c r="C98" s="17" t="s">
        <v>15</v>
      </c>
      <c r="D98" s="17">
        <v>31</v>
      </c>
      <c r="E98" s="17">
        <f t="shared" si="2"/>
        <v>15.5</v>
      </c>
      <c r="F98" s="31"/>
    </row>
    <row r="99" spans="1:6" ht="86.25" customHeight="1">
      <c r="A99" s="47"/>
      <c r="B99" s="48" t="s">
        <v>143</v>
      </c>
      <c r="C99" s="18" t="s">
        <v>144</v>
      </c>
      <c r="D99" s="18">
        <v>47</v>
      </c>
      <c r="E99" s="18">
        <f t="shared" si="2"/>
        <v>23.5</v>
      </c>
      <c r="F99" s="31" t="s">
        <v>145</v>
      </c>
    </row>
    <row r="100" spans="1:6" ht="23.25" customHeight="1">
      <c r="A100" s="47"/>
      <c r="B100" s="51"/>
      <c r="C100" s="17" t="s">
        <v>15</v>
      </c>
      <c r="D100" s="17">
        <v>47</v>
      </c>
      <c r="E100" s="17">
        <f t="shared" si="2"/>
        <v>23.5</v>
      </c>
      <c r="F100" s="31"/>
    </row>
    <row r="101" spans="1:6" ht="81" customHeight="1">
      <c r="A101" s="47"/>
      <c r="B101" s="52" t="s">
        <v>146</v>
      </c>
      <c r="C101" s="18" t="s">
        <v>147</v>
      </c>
      <c r="D101" s="18">
        <v>44</v>
      </c>
      <c r="E101" s="18">
        <f t="shared" si="2"/>
        <v>22</v>
      </c>
      <c r="F101" s="2" t="s">
        <v>168</v>
      </c>
    </row>
    <row r="102" spans="1:6">
      <c r="A102" s="53"/>
      <c r="B102" s="54"/>
      <c r="C102" s="17" t="s">
        <v>15</v>
      </c>
      <c r="D102" s="17">
        <v>44</v>
      </c>
      <c r="E102" s="17">
        <f t="shared" si="2"/>
        <v>22</v>
      </c>
      <c r="F102" s="29"/>
    </row>
  </sheetData>
  <mergeCells count="41">
    <mergeCell ref="B60:B64"/>
    <mergeCell ref="B77:B81"/>
    <mergeCell ref="B59:C59"/>
    <mergeCell ref="A82:A102"/>
    <mergeCell ref="B83:B87"/>
    <mergeCell ref="B88:B91"/>
    <mergeCell ref="B92:B94"/>
    <mergeCell ref="B95:B98"/>
    <mergeCell ref="B99:B100"/>
    <mergeCell ref="B101:B102"/>
    <mergeCell ref="B82:C82"/>
    <mergeCell ref="B65:B69"/>
    <mergeCell ref="B70:B73"/>
    <mergeCell ref="B74:B76"/>
    <mergeCell ref="B34:B35"/>
    <mergeCell ref="B36:B37"/>
    <mergeCell ref="B38:B39"/>
    <mergeCell ref="B27:C27"/>
    <mergeCell ref="A40:A58"/>
    <mergeCell ref="B41:B42"/>
    <mergeCell ref="B43:B46"/>
    <mergeCell ref="B47:B48"/>
    <mergeCell ref="B49:B50"/>
    <mergeCell ref="B51:B54"/>
    <mergeCell ref="B55:B58"/>
    <mergeCell ref="B40:C40"/>
    <mergeCell ref="A59:A81"/>
    <mergeCell ref="A2:F2"/>
    <mergeCell ref="A5:C5"/>
    <mergeCell ref="A6:A26"/>
    <mergeCell ref="B7:B8"/>
    <mergeCell ref="B9:B11"/>
    <mergeCell ref="B12:B13"/>
    <mergeCell ref="B14:B18"/>
    <mergeCell ref="B19:B22"/>
    <mergeCell ref="B23:B26"/>
    <mergeCell ref="B6:C6"/>
    <mergeCell ref="A27:A39"/>
    <mergeCell ref="B28:B29"/>
    <mergeCell ref="B30:B31"/>
    <mergeCell ref="B32:B3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2017-12-14T08:49:00Z</dcterms:modified>
</cp:coreProperties>
</file>