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255" windowHeight="8520" activeTab="2"/>
  </bookViews>
  <sheets>
    <sheet name="附件1" sheetId="2" r:id="rId1"/>
    <sheet name="附件2" sheetId="3" r:id="rId2"/>
    <sheet name="附件3" sheetId="4" r:id="rId3"/>
  </sheets>
  <definedNames>
    <definedName name="_xlnm._FilterDatabase" localSheetId="0" hidden="1">附件1!$A$7:$H$109</definedName>
    <definedName name="_xlnm._FilterDatabase" localSheetId="1" hidden="1">附件2!$B$4:$E$12</definedName>
    <definedName name="_xlnm._FilterDatabase" localSheetId="2" hidden="1">附件3!#REF!</definedName>
    <definedName name="_GoBack" localSheetId="1">附件2!#REF!</definedName>
    <definedName name="_GoBack" localSheetId="2">附件3!#REF!</definedName>
    <definedName name="_xlnm.Print_Titles" localSheetId="0">附件1!$2:$3</definedName>
    <definedName name="_xlnm.Print_Titles" localSheetId="1">附件2!$4:$4</definedName>
    <definedName name="_xlnm.Print_Titles" localSheetId="2">附件3!#REF!</definedName>
  </definedNames>
  <calcPr calcId="124519"/>
</workbook>
</file>

<file path=xl/calcChain.xml><?xml version="1.0" encoding="utf-8"?>
<calcChain xmlns="http://schemas.openxmlformats.org/spreadsheetml/2006/main">
  <c r="E9" i="4"/>
  <c r="E13" i="3" l="1"/>
  <c r="E5" s="1"/>
  <c r="J7" i="2" l="1"/>
  <c r="J5" s="1"/>
  <c r="I5" s="1"/>
  <c r="K7"/>
  <c r="K5" s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6"/>
  <c r="I7" l="1"/>
</calcChain>
</file>

<file path=xl/sharedStrings.xml><?xml version="1.0" encoding="utf-8"?>
<sst xmlns="http://schemas.openxmlformats.org/spreadsheetml/2006/main" count="871" uniqueCount="620">
  <si>
    <t>市州县主管单位</t>
  </si>
  <si>
    <t>注册资金</t>
  </si>
  <si>
    <t>销售收入</t>
  </si>
  <si>
    <t>是否有会计报表</t>
  </si>
  <si>
    <t>是否有可研报告</t>
  </si>
  <si>
    <t>是否有大师证明材料</t>
  </si>
  <si>
    <t>近三年获得发明专利数</t>
  </si>
  <si>
    <t>近三年获得其他专利数</t>
  </si>
  <si>
    <t>合计</t>
  </si>
  <si>
    <t>是</t>
  </si>
  <si>
    <t>否</t>
  </si>
  <si>
    <t>无</t>
  </si>
  <si>
    <t>长沙市小计</t>
  </si>
  <si>
    <t>长沙市本级及辖区</t>
  </si>
  <si>
    <t xml:space="preserve">是 </t>
  </si>
  <si>
    <t>株洲市小计</t>
  </si>
  <si>
    <t>茶陵县</t>
  </si>
  <si>
    <t>攸县</t>
  </si>
  <si>
    <t>醴陵市</t>
  </si>
  <si>
    <t>株洲县</t>
  </si>
  <si>
    <t>湘潭市小计</t>
  </si>
  <si>
    <t>湘潭市本级及辖区</t>
  </si>
  <si>
    <t>湘乡市</t>
  </si>
  <si>
    <t>韶山市</t>
  </si>
  <si>
    <t>1200 </t>
  </si>
  <si>
    <t> 10664.86</t>
  </si>
  <si>
    <t>2 </t>
  </si>
  <si>
    <t>8 </t>
  </si>
  <si>
    <t>湘潭县</t>
  </si>
  <si>
    <t>衡阳市小计</t>
  </si>
  <si>
    <t>衡阳市本级及辖区</t>
  </si>
  <si>
    <t>祁东县</t>
  </si>
  <si>
    <t>衡山县</t>
  </si>
  <si>
    <t>衡东县</t>
  </si>
  <si>
    <t>衡南县</t>
  </si>
  <si>
    <t>耒阳市</t>
  </si>
  <si>
    <t>常宁市</t>
  </si>
  <si>
    <t>邵阳市小计</t>
  </si>
  <si>
    <t>邵阳市本级及辖区</t>
  </si>
  <si>
    <t>绥宁县</t>
  </si>
  <si>
    <t>城步苗族自治县</t>
  </si>
  <si>
    <t>邵东县</t>
  </si>
  <si>
    <t>新宁县</t>
  </si>
  <si>
    <t>武冈市</t>
  </si>
  <si>
    <t>1无项专利申请受理通知书</t>
  </si>
  <si>
    <t>隆回县</t>
  </si>
  <si>
    <t>邵阳县</t>
  </si>
  <si>
    <t>岳阳市小计</t>
  </si>
  <si>
    <t>岳阳市本级及辖区</t>
  </si>
  <si>
    <t>平江县</t>
  </si>
  <si>
    <t>岳阳县</t>
  </si>
  <si>
    <t>华容县</t>
  </si>
  <si>
    <t>临湘市</t>
  </si>
  <si>
    <t>湘阴县</t>
  </si>
  <si>
    <t>常德市小计</t>
  </si>
  <si>
    <t>常德市本级及辖区</t>
  </si>
  <si>
    <t>汉寿县</t>
  </si>
  <si>
    <t>石门县</t>
  </si>
  <si>
    <t>澧县</t>
  </si>
  <si>
    <t>临澧县</t>
  </si>
  <si>
    <t>津市市</t>
  </si>
  <si>
    <t>安乡县</t>
  </si>
  <si>
    <t>桃源县</t>
  </si>
  <si>
    <t>张家界市小计</t>
  </si>
  <si>
    <t>张家界市本级及辖区</t>
  </si>
  <si>
    <t>慈利县</t>
  </si>
  <si>
    <t>桑植县</t>
  </si>
  <si>
    <t>益阳市小计</t>
  </si>
  <si>
    <t>益阳市本级及辖区</t>
  </si>
  <si>
    <t>沅江市</t>
  </si>
  <si>
    <t>安化县</t>
  </si>
  <si>
    <t> 500</t>
  </si>
  <si>
    <t>1025 </t>
  </si>
  <si>
    <t>桃江县</t>
  </si>
  <si>
    <t>南县</t>
  </si>
  <si>
    <t>郴州市小计</t>
  </si>
  <si>
    <t>郴州市本级及辖区</t>
  </si>
  <si>
    <t>安仁县</t>
  </si>
  <si>
    <t>永兴县</t>
  </si>
  <si>
    <t>资兴市</t>
  </si>
  <si>
    <t>临武县</t>
  </si>
  <si>
    <t>授权1项实质审查3项</t>
  </si>
  <si>
    <t>授权9项审查4项</t>
  </si>
  <si>
    <t xml:space="preserve">汝城县  </t>
  </si>
  <si>
    <t>永州市小计</t>
  </si>
  <si>
    <t>永州市本级及辖区</t>
  </si>
  <si>
    <t>祁阳县</t>
  </si>
  <si>
    <t>道县</t>
  </si>
  <si>
    <t>双牌县</t>
  </si>
  <si>
    <t>东安县</t>
  </si>
  <si>
    <t>正在申请专利数8项</t>
  </si>
  <si>
    <t>宁远县</t>
  </si>
  <si>
    <t>江永县</t>
  </si>
  <si>
    <t>怀化市小计</t>
  </si>
  <si>
    <t>怀化市本级及辖区</t>
  </si>
  <si>
    <t>靖州县</t>
  </si>
  <si>
    <t>1个</t>
  </si>
  <si>
    <t>芷江侗族自治县</t>
  </si>
  <si>
    <t>洪江区</t>
  </si>
  <si>
    <t>辰溪县</t>
  </si>
  <si>
    <t>溆浦县</t>
  </si>
  <si>
    <t>沅陵县</t>
  </si>
  <si>
    <t>新晃县</t>
  </si>
  <si>
    <t>麻阳县</t>
  </si>
  <si>
    <t>娄底市小计</t>
  </si>
  <si>
    <t>娄底市本级及辖区</t>
  </si>
  <si>
    <t>新化县</t>
  </si>
  <si>
    <t>涟源市</t>
  </si>
  <si>
    <t>冷水江市</t>
  </si>
  <si>
    <t> 3180</t>
  </si>
  <si>
    <t> 10426.59</t>
  </si>
  <si>
    <t>湘西自治州小计</t>
  </si>
  <si>
    <t>研发技改类</t>
    <phoneticPr fontId="9" type="noConversion"/>
  </si>
  <si>
    <t>平台类</t>
    <phoneticPr fontId="9" type="noConversion"/>
  </si>
  <si>
    <t>附件1：</t>
    <phoneticPr fontId="9" type="noConversion"/>
  </si>
  <si>
    <t>省直单位小计</t>
    <phoneticPr fontId="9" type="noConversion"/>
  </si>
  <si>
    <t>市州小计</t>
    <phoneticPr fontId="9" type="noConversion"/>
  </si>
  <si>
    <t>小计</t>
    <phoneticPr fontId="9" type="noConversion"/>
  </si>
  <si>
    <t>浏阳市</t>
    <phoneticPr fontId="9" type="noConversion"/>
  </si>
  <si>
    <t>新田县</t>
    <phoneticPr fontId="9" type="noConversion"/>
  </si>
  <si>
    <t>江华县</t>
    <phoneticPr fontId="9" type="noConversion"/>
  </si>
  <si>
    <t xml:space="preserve">                                              单位：万元</t>
    <phoneticPr fontId="9" type="noConversion"/>
  </si>
  <si>
    <t>2018年研发技改与平台项目资金安排汇总表</t>
    <phoneticPr fontId="9" type="noConversion"/>
  </si>
  <si>
    <t>洞口县</t>
    <phoneticPr fontId="9" type="noConversion"/>
  </si>
  <si>
    <t>汨罗市</t>
    <phoneticPr fontId="9" type="noConversion"/>
  </si>
  <si>
    <t>嘉禾县</t>
    <phoneticPr fontId="9" type="noConversion"/>
  </si>
  <si>
    <t>蓝山县</t>
    <phoneticPr fontId="9" type="noConversion"/>
  </si>
  <si>
    <t>双峰县 </t>
    <phoneticPr fontId="9" type="noConversion"/>
  </si>
  <si>
    <t>吉首市</t>
    <phoneticPr fontId="9" type="noConversion"/>
  </si>
  <si>
    <t>永顺县</t>
    <phoneticPr fontId="9" type="noConversion"/>
  </si>
  <si>
    <t>湘西经济开发区</t>
    <phoneticPr fontId="9" type="noConversion"/>
  </si>
  <si>
    <t>保靖县</t>
    <phoneticPr fontId="9" type="noConversion"/>
  </si>
  <si>
    <t>泸溪县</t>
    <phoneticPr fontId="9" type="noConversion"/>
  </si>
  <si>
    <t>古丈县</t>
    <phoneticPr fontId="9" type="noConversion"/>
  </si>
  <si>
    <t>凤凰县</t>
    <phoneticPr fontId="9" type="noConversion"/>
  </si>
  <si>
    <t>株洲市本级及辖区</t>
    <phoneticPr fontId="9" type="noConversion"/>
  </si>
  <si>
    <t>附件2：</t>
    <phoneticPr fontId="9" type="noConversion"/>
  </si>
  <si>
    <t>2018年研发与技改项目资金安排表（研发技改类）</t>
    <phoneticPr fontId="9" type="noConversion"/>
  </si>
  <si>
    <t xml:space="preserve">                                                                       单位：万元</t>
    <phoneticPr fontId="9" type="noConversion"/>
  </si>
  <si>
    <t>序号</t>
    <phoneticPr fontId="9" type="noConversion"/>
  </si>
  <si>
    <t>市州县</t>
    <phoneticPr fontId="9" type="noConversion"/>
  </si>
  <si>
    <t>单位名称</t>
    <phoneticPr fontId="9" type="noConversion"/>
  </si>
  <si>
    <t>项目名称</t>
  </si>
  <si>
    <t>金额</t>
    <phoneticPr fontId="9" type="noConversion"/>
  </si>
  <si>
    <t xml:space="preserve"> 合  计</t>
    <phoneticPr fontId="9" type="noConversion"/>
  </si>
  <si>
    <t>一、省直单位小计</t>
    <phoneticPr fontId="9" type="noConversion"/>
  </si>
  <si>
    <t>湖南省国资委</t>
    <phoneticPr fontId="9" type="noConversion"/>
  </si>
  <si>
    <t>湖南华升金爽纺织服装有限公司</t>
    <phoneticPr fontId="9" type="noConversion"/>
  </si>
  <si>
    <t>麻类服饰开发及加工技术升级改造项目</t>
  </si>
  <si>
    <t>湖南国有资产经营管理有限公司</t>
    <phoneticPr fontId="9" type="noConversion"/>
  </si>
  <si>
    <t>湖南煤矿安全装备有限公司</t>
    <phoneticPr fontId="9" type="noConversion"/>
  </si>
  <si>
    <t>ZP127型自动喷雾降尘装置的研制与生产</t>
  </si>
  <si>
    <t>中共湖南省委宣传部</t>
    <phoneticPr fontId="9" type="noConversion"/>
  </si>
  <si>
    <t>湖南运健达健身器材有限公司</t>
    <phoneticPr fontId="9" type="noConversion"/>
  </si>
  <si>
    <t>年产5000套新能源节能灯光篮球架项目</t>
  </si>
  <si>
    <t>湖南省有色金属管理局</t>
    <phoneticPr fontId="9" type="noConversion"/>
  </si>
  <si>
    <t>湖南有色金属研究院</t>
    <phoneticPr fontId="9" type="noConversion"/>
  </si>
  <si>
    <t>有色金属工业节能评估与技术咨询服务中心</t>
    <phoneticPr fontId="9" type="noConversion"/>
  </si>
  <si>
    <t>湖南有色冶金劳动保护研究院</t>
    <phoneticPr fontId="9" type="noConversion"/>
  </si>
  <si>
    <t>粉尘发生扩散装置及在线监测干雾抑尘联动技术研究</t>
    <phoneticPr fontId="9" type="noConversion"/>
  </si>
  <si>
    <t>湖南省供销合作社</t>
    <phoneticPr fontId="9" type="noConversion"/>
  </si>
  <si>
    <t>湖南潇湘茶业有限公司</t>
    <phoneticPr fontId="9" type="noConversion"/>
  </si>
  <si>
    <t>有机绿茶新产品开发及技术改造升级项目</t>
    <phoneticPr fontId="9" type="noConversion"/>
  </si>
  <si>
    <t>二、市州县小计</t>
    <phoneticPr fontId="9" type="noConversion"/>
  </si>
  <si>
    <t>长沙市小计</t>
    <phoneticPr fontId="9" type="noConversion"/>
  </si>
  <si>
    <t>长沙市本级及辖区</t>
    <phoneticPr fontId="9" type="noConversion"/>
  </si>
  <si>
    <t>长沙南车电气设备有限公司</t>
    <phoneticPr fontId="9" type="noConversion"/>
  </si>
  <si>
    <t>新一代LKJ配套用霍尔转速传感器的研究与开发</t>
  </si>
  <si>
    <t>湖南湘江电缆有限公司</t>
    <phoneticPr fontId="9" type="noConversion"/>
  </si>
  <si>
    <t>新型环保节能家装电线电缆生产线技术改造</t>
  </si>
  <si>
    <t>湖南长重机器股份有限公司</t>
    <phoneticPr fontId="9" type="noConversion"/>
  </si>
  <si>
    <t>基于互联网技术的智能型散料连续堆/取料设备的研发</t>
    <phoneticPr fontId="9" type="noConversion"/>
  </si>
  <si>
    <t>长沙麦融高科股份有限公司</t>
    <phoneticPr fontId="9" type="noConversion"/>
  </si>
  <si>
    <t>数据中心高效冷却系统研发与产业化</t>
    <phoneticPr fontId="9" type="noConversion"/>
  </si>
  <si>
    <t>浏阳市颐和隆烟花集团有限公司</t>
    <phoneticPr fontId="9" type="noConversion"/>
  </si>
  <si>
    <t>烟花爆竹开包用钝感复合材料的研发与应用</t>
    <phoneticPr fontId="9" type="noConversion"/>
  </si>
  <si>
    <t>湖南邦弗特新材料技术有限公司</t>
    <phoneticPr fontId="9" type="noConversion"/>
  </si>
  <si>
    <t>新型环保除醛抗菌负离子三效合一UV家具涂料的研发及产业化</t>
    <phoneticPr fontId="9" type="noConversion"/>
  </si>
  <si>
    <t>长沙楚鸿机械有限公司</t>
    <phoneticPr fontId="9" type="noConversion"/>
  </si>
  <si>
    <t>综合管廊模具的研发及产业化</t>
  </si>
  <si>
    <t>湖南鸿晟电杆有限公司</t>
    <phoneticPr fontId="9" type="noConversion"/>
  </si>
  <si>
    <t>节能型高强度预应力混凝土电杆研发与产业化</t>
  </si>
  <si>
    <t>湖南省长沙市爱晚亭家纺用品有限公司</t>
    <phoneticPr fontId="9" type="noConversion"/>
  </si>
  <si>
    <t>健康生态家居不结板棉被的研发和技改及产业化</t>
  </si>
  <si>
    <t>株洲市小计</t>
    <phoneticPr fontId="9" type="noConversion"/>
  </si>
  <si>
    <t>株洲宏达电子股份有限公司</t>
    <phoneticPr fontId="9" type="noConversion"/>
  </si>
  <si>
    <t>片式有机聚合物铝电容器产业转型升级</t>
    <phoneticPr fontId="9" type="noConversion"/>
  </si>
  <si>
    <t>株洲楚天硬质合金有限公司</t>
    <phoneticPr fontId="9" type="noConversion"/>
  </si>
  <si>
    <t>陶瓷刀具的研究与开发</t>
    <phoneticPr fontId="9" type="noConversion"/>
  </si>
  <si>
    <t>茶陵县</t>
    <phoneticPr fontId="9" type="noConversion"/>
  </si>
  <si>
    <t>茶陵县华峰科技发展有限公司</t>
    <phoneticPr fontId="9" type="noConversion"/>
  </si>
  <si>
    <t>干法式制作页岩陶瓦生产线技改项目</t>
  </si>
  <si>
    <t>茶陵县兴博糯米粉食品有限公司</t>
    <phoneticPr fontId="9" type="noConversion"/>
  </si>
  <si>
    <t>糯米粉深加工自动化改造项目</t>
    <phoneticPr fontId="9" type="noConversion"/>
  </si>
  <si>
    <t>攸县</t>
    <phoneticPr fontId="9" type="noConversion"/>
  </si>
  <si>
    <t>湖南省仙泉自然生物科技有限责任公司</t>
    <phoneticPr fontId="9" type="noConversion"/>
  </si>
  <si>
    <t>无患子产业的研发与利用项目</t>
    <phoneticPr fontId="9" type="noConversion"/>
  </si>
  <si>
    <t>湖南省大豪药业有限责任公司</t>
    <phoneticPr fontId="9" type="noConversion"/>
  </si>
  <si>
    <t>车间节能降耗综合技术改造项目</t>
    <phoneticPr fontId="9" type="noConversion"/>
  </si>
  <si>
    <t>湖南省凯峰亚明电线电缆有限公司</t>
    <phoneticPr fontId="9" type="noConversion"/>
  </si>
  <si>
    <t>辐照交联绝缘
电缆项目</t>
    <phoneticPr fontId="9" type="noConversion"/>
  </si>
  <si>
    <t>醴陵市</t>
    <phoneticPr fontId="9" type="noConversion"/>
  </si>
  <si>
    <t>醴陵市三塘瓷业有限公司</t>
    <phoneticPr fontId="9" type="noConversion"/>
  </si>
  <si>
    <t>本地黄土+废瓷片废物利用研发成果产业化</t>
    <phoneticPr fontId="9" type="noConversion"/>
  </si>
  <si>
    <t>株洲县</t>
    <phoneticPr fontId="9" type="noConversion"/>
  </si>
  <si>
    <t>株洲盛丰农业设施有限公司</t>
    <phoneticPr fontId="9" type="noConversion"/>
  </si>
  <si>
    <t>连栋温室智能化及防腐工艺改造升级</t>
    <phoneticPr fontId="9" type="noConversion"/>
  </si>
  <si>
    <t>湘潭市小计</t>
    <phoneticPr fontId="9" type="noConversion"/>
  </si>
  <si>
    <t>湘潭市本级及辖区</t>
    <phoneticPr fontId="9" type="noConversion"/>
  </si>
  <si>
    <t>福寿堂制药有限公司</t>
    <phoneticPr fontId="9" type="noConversion"/>
  </si>
  <si>
    <t>无糖型中药颗粒的研究与开发</t>
    <phoneticPr fontId="9" type="noConversion"/>
  </si>
  <si>
    <t>湖南合亿达热处理有限公司</t>
    <phoneticPr fontId="9" type="noConversion"/>
  </si>
  <si>
    <t>热处理新技术应用及技术改造</t>
    <phoneticPr fontId="9" type="noConversion"/>
  </si>
  <si>
    <t>湘潭市弹簧厂有限公司</t>
    <phoneticPr fontId="9" type="noConversion"/>
  </si>
  <si>
    <t>高性能铁路工程弹簧技术研究与产业化</t>
    <phoneticPr fontId="9" type="noConversion"/>
  </si>
  <si>
    <t>湘潭三峰数控机床有限公司</t>
    <phoneticPr fontId="9" type="noConversion"/>
  </si>
  <si>
    <t>龙门式磨削加工中心研发及创新设计服务平台建设项目</t>
    <phoneticPr fontId="9" type="noConversion"/>
  </si>
  <si>
    <t>韶山市</t>
    <phoneticPr fontId="9" type="noConversion"/>
  </si>
  <si>
    <t>湘潭市恒欣实业有限公司</t>
    <phoneticPr fontId="9" type="noConversion"/>
  </si>
  <si>
    <t>固定抱索器转弯架空乘人装置技术研究</t>
    <phoneticPr fontId="9" type="noConversion"/>
  </si>
  <si>
    <t>湘潭县</t>
    <phoneticPr fontId="9" type="noConversion"/>
  </si>
  <si>
    <t>湘潭弘茂湘莲产业发展有限责任公司</t>
    <phoneticPr fontId="9" type="noConversion"/>
  </si>
  <si>
    <t>莲子加工生产线改造升级建设项目</t>
    <phoneticPr fontId="9" type="noConversion"/>
  </si>
  <si>
    <t>湖南碧泉潭生态资源开发有限公司</t>
    <phoneticPr fontId="9" type="noConversion"/>
  </si>
  <si>
    <t>11.3—18.9升桶装水灌装线改造项目</t>
    <phoneticPr fontId="9" type="noConversion"/>
  </si>
  <si>
    <t>湘乡市</t>
    <phoneticPr fontId="9" type="noConversion"/>
  </si>
  <si>
    <t>湖南省飞涟茶业有限公司</t>
    <phoneticPr fontId="9" type="noConversion"/>
  </si>
  <si>
    <t>红茶全自动清洁化生产线改造项目</t>
  </si>
  <si>
    <t>湖南省联大锰业有限公司</t>
    <phoneticPr fontId="9" type="noConversion"/>
  </si>
  <si>
    <t>3600KVA精炼炉生产中低碳锰铁</t>
  </si>
  <si>
    <t>衡阳市小计</t>
    <phoneticPr fontId="9" type="noConversion"/>
  </si>
  <si>
    <t>衡阳市本级及辖区</t>
    <phoneticPr fontId="9" type="noConversion"/>
  </si>
  <si>
    <t>启迪古汉集团衡阳中药有限公司</t>
    <phoneticPr fontId="9" type="noConversion"/>
  </si>
  <si>
    <t>年产４亿支古汉养生精口服液技改科研及配套工程</t>
    <phoneticPr fontId="9" type="noConversion"/>
  </si>
  <si>
    <t>衡山县</t>
    <phoneticPr fontId="9" type="noConversion"/>
  </si>
  <si>
    <t>衡山县裕丰木业有限公司</t>
    <phoneticPr fontId="9" type="noConversion"/>
  </si>
  <si>
    <t>无尘实木家具生产线技改造项目</t>
  </si>
  <si>
    <t>湖南衡岳中药饮片有限公司</t>
    <phoneticPr fontId="9" type="noConversion"/>
  </si>
  <si>
    <t>中药饮片生产线关键设备改进研发项目</t>
    <phoneticPr fontId="9" type="noConversion"/>
  </si>
  <si>
    <t>湖南恒信新型建材有限公司</t>
    <phoneticPr fontId="9" type="noConversion"/>
  </si>
  <si>
    <t>免焊接锌钢环保不生锈工艺花架、无框画技术研发与改造</t>
  </si>
  <si>
    <t>衡东县</t>
    <phoneticPr fontId="9" type="noConversion"/>
  </si>
  <si>
    <t>湖南聚味堂食品有限公司</t>
    <phoneticPr fontId="9" type="noConversion"/>
  </si>
  <si>
    <t>衡东土菜工业化生产关键技术研究</t>
    <phoneticPr fontId="9" type="noConversion"/>
  </si>
  <si>
    <t>衡南县</t>
    <phoneticPr fontId="9" type="noConversion"/>
  </si>
  <si>
    <t>湖南省森香木业有限公司</t>
    <phoneticPr fontId="9" type="noConversion"/>
  </si>
  <si>
    <t>森香木业环保技改项目</t>
    <phoneticPr fontId="9" type="noConversion"/>
  </si>
  <si>
    <t>祁东县</t>
    <phoneticPr fontId="9" type="noConversion"/>
  </si>
  <si>
    <t>衡阳周福记食品有限公司</t>
    <phoneticPr fontId="9" type="noConversion"/>
  </si>
  <si>
    <t>年产6000吨食药两用姜汁软糖研发和技术改造项目</t>
  </si>
  <si>
    <t>耒阳市</t>
    <phoneticPr fontId="9" type="noConversion"/>
  </si>
  <si>
    <t>耒阳市奇宏林业有限公司</t>
    <phoneticPr fontId="9" type="noConversion"/>
  </si>
  <si>
    <t>楠竹精深加工及综合利用</t>
    <phoneticPr fontId="9" type="noConversion"/>
  </si>
  <si>
    <t>常宁市</t>
    <phoneticPr fontId="9" type="noConversion"/>
  </si>
  <si>
    <t>常宁市瑶园生态农业科技发展有限公司</t>
    <phoneticPr fontId="9" type="noConversion"/>
  </si>
  <si>
    <t>红茶萎凋技术改进与日照萎凋技术研发</t>
  </si>
  <si>
    <t>邵阳市小计</t>
    <phoneticPr fontId="9" type="noConversion"/>
  </si>
  <si>
    <t>邵阳市本级及辖区</t>
    <phoneticPr fontId="9" type="noConversion"/>
  </si>
  <si>
    <t>湖南威斯珈生物科技有限公司</t>
    <phoneticPr fontId="9" type="noConversion"/>
  </si>
  <si>
    <t>药用真菌樟芝提取分离技术研究与应用项目</t>
    <phoneticPr fontId="9" type="noConversion"/>
  </si>
  <si>
    <t>邵阳美丽来发制品限公司</t>
    <phoneticPr fontId="9" type="noConversion"/>
  </si>
  <si>
    <t>年产100万条人发生产线扩改项目</t>
    <phoneticPr fontId="9" type="noConversion"/>
  </si>
  <si>
    <t>亚洲富士电梯股份有限公司</t>
    <phoneticPr fontId="9" type="noConversion"/>
  </si>
  <si>
    <t>电梯板金部件智造的技术创新项目</t>
    <phoneticPr fontId="9" type="noConversion"/>
  </si>
  <si>
    <t>绥宁县</t>
    <phoneticPr fontId="9" type="noConversion"/>
  </si>
  <si>
    <t>湖南省绿洲惠康发展有限公司</t>
    <phoneticPr fontId="9" type="noConversion"/>
  </si>
  <si>
    <t>一次性使用自毁注射器全自动组装技术改造项目</t>
    <phoneticPr fontId="9" type="noConversion"/>
  </si>
  <si>
    <t>城步苗族自治县南山燊威特色农业发展有限公司</t>
    <phoneticPr fontId="9" type="noConversion"/>
  </si>
  <si>
    <t>清水竹笋罐头清洁生产技术改造项目</t>
  </si>
  <si>
    <t>邵东县</t>
    <phoneticPr fontId="9" type="noConversion"/>
  </si>
  <si>
    <t>邵东县会南皮具箱包有限公司</t>
    <phoneticPr fontId="9" type="noConversion"/>
  </si>
  <si>
    <t>年产200万个减负高标儿童书包生产线项目</t>
    <phoneticPr fontId="9" type="noConversion"/>
  </si>
  <si>
    <t>新宁县</t>
    <phoneticPr fontId="9" type="noConversion"/>
  </si>
  <si>
    <t>新宁县森鑫竹木发展有限公司</t>
    <phoneticPr fontId="9" type="noConversion"/>
  </si>
  <si>
    <t>竹筷技改升级无菌生产车间的综合项目</t>
    <phoneticPr fontId="9" type="noConversion"/>
  </si>
  <si>
    <t>洞口县肉食冷冻有限责任公司</t>
    <phoneticPr fontId="9" type="noConversion"/>
  </si>
  <si>
    <t>洞口县1000吨腊味制品加工项目</t>
    <phoneticPr fontId="9" type="noConversion"/>
  </si>
  <si>
    <t>武冈市</t>
    <phoneticPr fontId="9" type="noConversion"/>
  </si>
  <si>
    <t>武冈市红顺炭业有限公司</t>
    <phoneticPr fontId="9" type="noConversion"/>
  </si>
  <si>
    <t>新型干馏炭化窑改建工程</t>
  </si>
  <si>
    <t>隆回县</t>
    <phoneticPr fontId="9" type="noConversion"/>
  </si>
  <si>
    <t>湖南和亚运动用品有限公司</t>
    <phoneticPr fontId="9" type="noConversion"/>
  </si>
  <si>
    <r>
      <t>年产500万双运动鞋二期及信息化建设项目</t>
    </r>
    <r>
      <rPr>
        <sz val="16"/>
        <color indexed="8"/>
        <rFont val="宋体"/>
        <family val="3"/>
        <charset val="134"/>
      </rPr>
      <t/>
    </r>
    <phoneticPr fontId="9" type="noConversion"/>
  </si>
  <si>
    <t>湖南省百山洁具有限责任公司</t>
    <phoneticPr fontId="9" type="noConversion"/>
  </si>
  <si>
    <t>高档实木洁具产品扩能改建项目</t>
    <phoneticPr fontId="9" type="noConversion"/>
  </si>
  <si>
    <t>邵阳县</t>
    <phoneticPr fontId="9" type="noConversion"/>
  </si>
  <si>
    <t>邵阳县奇鑫金属科技有限公司</t>
    <phoneticPr fontId="9" type="noConversion"/>
  </si>
  <si>
    <t>再生铜蚀刻生产线改造</t>
  </si>
  <si>
    <t>岳阳市小计</t>
    <phoneticPr fontId="9" type="noConversion"/>
  </si>
  <si>
    <t>岳阳市本级及辖区</t>
    <phoneticPr fontId="9" type="noConversion"/>
  </si>
  <si>
    <t>湖南金联星特种材料股份有限公司</t>
    <phoneticPr fontId="9" type="noConversion"/>
  </si>
  <si>
    <t>高温陶瓷过滤材料技术改造项目</t>
    <phoneticPr fontId="9" type="noConversion"/>
  </si>
  <si>
    <t>岳阳东方自控工程设备有限公司</t>
    <phoneticPr fontId="9" type="noConversion"/>
  </si>
  <si>
    <t>高稳定性煤化工用自控阀门研发</t>
    <phoneticPr fontId="9" type="noConversion"/>
  </si>
  <si>
    <t>湖南汇博化工科技有限公司</t>
    <phoneticPr fontId="9" type="noConversion"/>
  </si>
  <si>
    <t>成膜助剂—6218十一碳醚酯</t>
    <phoneticPr fontId="9" type="noConversion"/>
  </si>
  <si>
    <t>湖南省乌江机筛有限公司</t>
    <phoneticPr fontId="9" type="noConversion"/>
  </si>
  <si>
    <t>低能耗热处理筛片生产线改造项目</t>
    <phoneticPr fontId="9" type="noConversion"/>
  </si>
  <si>
    <t>平江县</t>
    <phoneticPr fontId="9" type="noConversion"/>
  </si>
  <si>
    <t>湖南追一智能机械有限公司</t>
    <phoneticPr fontId="9" type="noConversion"/>
  </si>
  <si>
    <t>WDB型传统食品二次包装机研发和技术改造项目</t>
    <phoneticPr fontId="9" type="noConversion"/>
  </si>
  <si>
    <t>岳阳县</t>
    <phoneticPr fontId="9" type="noConversion"/>
  </si>
  <si>
    <t>湖南海润电气有限公司</t>
    <phoneticPr fontId="9" type="noConversion"/>
  </si>
  <si>
    <t>变频式液力偶合电缆卷筒的技术研发</t>
    <phoneticPr fontId="9" type="noConversion"/>
  </si>
  <si>
    <t>湖南天裕生态农业发展有限公司</t>
    <phoneticPr fontId="9" type="noConversion"/>
  </si>
  <si>
    <t>年产1万吨生态休闲食品改扩建项目</t>
    <phoneticPr fontId="9" type="noConversion"/>
  </si>
  <si>
    <t>湘阴县</t>
    <phoneticPr fontId="9" type="noConversion"/>
  </si>
  <si>
    <t>湖南金顶实业有限公司</t>
    <phoneticPr fontId="9" type="noConversion"/>
  </si>
  <si>
    <t>腐乳制品新工艺技术升级改造</t>
    <phoneticPr fontId="9" type="noConversion"/>
  </si>
  <si>
    <t>湖南湖湘木业有限公司</t>
    <phoneticPr fontId="9" type="noConversion"/>
  </si>
  <si>
    <t>环保型家具用白乳胶制备工艺的研究与开发</t>
    <phoneticPr fontId="9" type="noConversion"/>
  </si>
  <si>
    <t>华容县</t>
    <phoneticPr fontId="9" type="noConversion"/>
  </si>
  <si>
    <t>湖南洞庭仙草食品有限公司</t>
    <phoneticPr fontId="9" type="noConversion"/>
  </si>
  <si>
    <t>时蔬（藕尖）保鲜专利技术普试研发技改工程</t>
  </si>
  <si>
    <t>临湘市</t>
    <phoneticPr fontId="9" type="noConversion"/>
  </si>
  <si>
    <t xml:space="preserve"> 临湘市天健红薯食品有限公司</t>
    <phoneticPr fontId="9" type="noConversion"/>
  </si>
  <si>
    <t>年产500吨“五特粉”研发和技改</t>
  </si>
  <si>
    <t>临湘市同力矿业有限公司</t>
    <phoneticPr fontId="9" type="noConversion"/>
  </si>
  <si>
    <t>2万m3/年免蒸轻质隔热、保温新型建筑材料项目</t>
  </si>
  <si>
    <t>汨罗市建勋饲料科技开发有限公司</t>
    <phoneticPr fontId="9" type="noConversion"/>
  </si>
  <si>
    <t>350吨/年纯天源饲料添加剂技术改造项目</t>
    <phoneticPr fontId="9" type="noConversion"/>
  </si>
  <si>
    <t>常德市小计</t>
    <phoneticPr fontId="9" type="noConversion"/>
  </si>
  <si>
    <t>常德市本级及辖区</t>
    <phoneticPr fontId="9" type="noConversion"/>
  </si>
  <si>
    <t>常德市东风纺织服装有限责任公司</t>
    <phoneticPr fontId="9" type="noConversion"/>
  </si>
  <si>
    <t>多功能差别化纤维帆布生产</t>
    <phoneticPr fontId="9" type="noConversion"/>
  </si>
  <si>
    <t>湖南宏力德成纺织有限公司</t>
    <phoneticPr fontId="9" type="noConversion"/>
  </si>
  <si>
    <t>多功能智能纺纱一体机纺织双芯包芯弹力纱生产线建设</t>
    <phoneticPr fontId="9" type="noConversion"/>
  </si>
  <si>
    <t>石门县</t>
    <phoneticPr fontId="9" type="noConversion"/>
  </si>
  <si>
    <t>湖南湘佳牧业股份有限公司</t>
    <phoneticPr fontId="9" type="noConversion"/>
  </si>
  <si>
    <t>鸡、鸭血加工技改项目</t>
  </si>
  <si>
    <t>湖南省石门县犟哥野生素食研制中心</t>
    <phoneticPr fontId="9" type="noConversion"/>
  </si>
  <si>
    <t>200吨葛根原粉生产技改与新产品研发</t>
    <phoneticPr fontId="9" type="noConversion"/>
  </si>
  <si>
    <t>澧县</t>
    <phoneticPr fontId="9" type="noConversion"/>
  </si>
  <si>
    <t>澧县恒大建材有限公司</t>
    <phoneticPr fontId="9" type="noConversion"/>
  </si>
  <si>
    <t>沥青混凝土搅拌站环保升级改造</t>
    <phoneticPr fontId="9" type="noConversion"/>
  </si>
  <si>
    <t>临澧县</t>
    <phoneticPr fontId="9" type="noConversion"/>
  </si>
  <si>
    <t>湖南安福环保科技股份有限公司</t>
    <phoneticPr fontId="9" type="noConversion"/>
  </si>
  <si>
    <t>塑料循环利用清洁化生产技术研发及产业化项目</t>
    <phoneticPr fontId="9" type="noConversion"/>
  </si>
  <si>
    <t>湖南中泰特种装备
有限责任公司</t>
    <phoneticPr fontId="9" type="noConversion"/>
  </si>
  <si>
    <t>年产1500吨高强高模聚乙烯纤维生产线技改项目</t>
    <phoneticPr fontId="9" type="noConversion"/>
  </si>
  <si>
    <t>津市市</t>
    <phoneticPr fontId="9" type="noConversion"/>
  </si>
  <si>
    <t>湖南特维新材料有限公司</t>
    <phoneticPr fontId="9" type="noConversion"/>
  </si>
  <si>
    <t>年产80吨导电纤维生产项目研发</t>
    <phoneticPr fontId="9" type="noConversion"/>
  </si>
  <si>
    <t>湖南新中意食品有限公司</t>
    <phoneticPr fontId="9" type="noConversion"/>
  </si>
  <si>
    <t>“酸奶＋”系列产品研发示范项目</t>
    <phoneticPr fontId="9" type="noConversion"/>
  </si>
  <si>
    <t>汉寿县</t>
    <phoneticPr fontId="9" type="noConversion"/>
  </si>
  <si>
    <t>湖南长源新材料有限公司</t>
    <phoneticPr fontId="9" type="noConversion"/>
  </si>
  <si>
    <t>磷酸铁规模化生产研发技改项目</t>
    <phoneticPr fontId="9" type="noConversion"/>
  </si>
  <si>
    <t>湖南登科材料科技有限公司</t>
    <phoneticPr fontId="9" type="noConversion"/>
  </si>
  <si>
    <t>年产8万吨塑料母粒生产线技术改造工程</t>
    <phoneticPr fontId="9" type="noConversion"/>
  </si>
  <si>
    <t>安乡县</t>
    <phoneticPr fontId="9" type="noConversion"/>
  </si>
  <si>
    <t>湖南标迪夫节能科技有限公司</t>
    <phoneticPr fontId="9" type="noConversion"/>
  </si>
  <si>
    <t>用带肋钢网镂技术，促进传统建筑业转型升级</t>
    <phoneticPr fontId="9" type="noConversion"/>
  </si>
  <si>
    <t>桃源县</t>
    <phoneticPr fontId="9" type="noConversion"/>
  </si>
  <si>
    <t>湖南飞沃新能源科技股份有限公司</t>
    <phoneticPr fontId="9" type="noConversion"/>
  </si>
  <si>
    <t>风电叶片紧固件智能制造系统集成与开发</t>
  </si>
  <si>
    <t>张家界市小计</t>
    <phoneticPr fontId="9" type="noConversion"/>
  </si>
  <si>
    <t>张家界市本级及辖区</t>
    <phoneticPr fontId="9" type="noConversion"/>
  </si>
  <si>
    <t>张家界立功旅游农业发展有限公司</t>
    <phoneticPr fontId="9" type="noConversion"/>
  </si>
  <si>
    <t>张家界蓝莓酒专利成果转化及产业化</t>
  </si>
  <si>
    <t>张家界恒林生态木有限公司</t>
    <phoneticPr fontId="9" type="noConversion"/>
  </si>
  <si>
    <t>土家建筑塑木新材料研发及技改项目</t>
  </si>
  <si>
    <t>张家界三木能源开发有限公司</t>
    <phoneticPr fontId="9" type="noConversion"/>
  </si>
  <si>
    <t>生物质成型燃料生产线技术改造项目</t>
    <phoneticPr fontId="19" type="noConversion"/>
  </si>
  <si>
    <t>慈利县</t>
    <phoneticPr fontId="9" type="noConversion"/>
  </si>
  <si>
    <t>张家界朝阳冲农产品开发有限责任公司</t>
    <phoneticPr fontId="9" type="noConversion"/>
  </si>
  <si>
    <t>年产1000吨红薯粉丝系列产品加工扩建项目</t>
    <phoneticPr fontId="9" type="noConversion"/>
  </si>
  <si>
    <t>桑植县</t>
    <phoneticPr fontId="9" type="noConversion"/>
  </si>
  <si>
    <t>桑植县金桥农产品有限责任公司</t>
    <phoneticPr fontId="9" type="noConversion"/>
  </si>
  <si>
    <t>鲜粽叶提质降残技改建设项目</t>
    <phoneticPr fontId="19" type="noConversion"/>
  </si>
  <si>
    <t>桑植县溇水大鲵生物科技有限公司</t>
    <phoneticPr fontId="9" type="noConversion"/>
  </si>
  <si>
    <t>大鲵骨钙片的生产与产业化项目</t>
    <phoneticPr fontId="19" type="noConversion"/>
  </si>
  <si>
    <t>张家界惊梦酒业食品有限责任公司</t>
    <phoneticPr fontId="9" type="noConversion"/>
  </si>
  <si>
    <t>竹制工艺品研发及加工生产线异地技改项目</t>
    <phoneticPr fontId="19" type="noConversion"/>
  </si>
  <si>
    <t>益阳市小计</t>
    <phoneticPr fontId="9" type="noConversion"/>
  </si>
  <si>
    <t>益阳市本级及辖区</t>
    <phoneticPr fontId="9" type="noConversion"/>
  </si>
  <si>
    <t>益阳华晟鑫电子有限公司</t>
    <phoneticPr fontId="9" type="noConversion"/>
  </si>
  <si>
    <t>年产12亿支耐高温130℃长寿命铝电解电容技术改造项目</t>
  </si>
  <si>
    <t>益阳龙源纺织有限公司</t>
    <phoneticPr fontId="9" type="noConversion"/>
  </si>
  <si>
    <t>毛巾生态染整关键技术研究与产业化</t>
  </si>
  <si>
    <t>益阳瀚鑫机械制造有限公司</t>
    <phoneticPr fontId="9" type="noConversion"/>
  </si>
  <si>
    <t>环卫专用汽车研发技术改造项目</t>
  </si>
  <si>
    <t>益阳科力远电池有限责任公司</t>
    <phoneticPr fontId="9" type="noConversion"/>
  </si>
  <si>
    <t>SC系列镍氢电池生产线自动化装备技术改造</t>
  </si>
  <si>
    <t>沅江市</t>
    <phoneticPr fontId="9" type="noConversion"/>
  </si>
  <si>
    <t>沅江市泗鑫麻纺有限公司</t>
    <phoneticPr fontId="9" type="noConversion"/>
  </si>
  <si>
    <t>苎麻生物脱胶清洁生产线技术改造</t>
    <phoneticPr fontId="9" type="noConversion"/>
  </si>
  <si>
    <t>沅江兴农机械制造有限公司</t>
    <phoneticPr fontId="9" type="noConversion"/>
  </si>
  <si>
    <t>农用机械研发及技术改造</t>
    <phoneticPr fontId="9" type="noConversion"/>
  </si>
  <si>
    <t>安化县</t>
    <phoneticPr fontId="9" type="noConversion"/>
  </si>
  <si>
    <t>湖南久扬茶业有限公司</t>
    <phoneticPr fontId="9" type="noConversion"/>
  </si>
  <si>
    <t>生产线工艺技术改造，全自动输送带应用及千两茶踩制场，多功能千两茶晒场建设改造项目</t>
  </si>
  <si>
    <t>桃江县</t>
    <phoneticPr fontId="9" type="noConversion"/>
  </si>
  <si>
    <t>益阳市向阳钙基材料有限公司</t>
    <phoneticPr fontId="9" type="noConversion"/>
  </si>
  <si>
    <t>绿色高性能掺合料研发试验基地项目</t>
  </si>
  <si>
    <t>湖南志洲新型干混建材有限公司</t>
    <phoneticPr fontId="9" type="noConversion"/>
  </si>
  <si>
    <t>年产60万吨砂浆复合料、5万吨特种砂浆生产线研发与技术改造项目</t>
  </si>
  <si>
    <t>南县</t>
    <phoneticPr fontId="9" type="noConversion"/>
  </si>
  <si>
    <t xml:space="preserve"> 湖南金之香米业有限公司</t>
    <phoneticPr fontId="9" type="noConversion"/>
  </si>
  <si>
    <t xml:space="preserve">  稻虾米提质降耗技术改造项目</t>
  </si>
  <si>
    <t>郴州市小计</t>
    <phoneticPr fontId="9" type="noConversion"/>
  </si>
  <si>
    <t>郴州市本级及辖区</t>
    <phoneticPr fontId="9" type="noConversion"/>
  </si>
  <si>
    <t>湖南国盛石墨科技有限公司</t>
    <phoneticPr fontId="9" type="noConversion"/>
  </si>
  <si>
    <t>液相超声剥离批量化制备高品质石墨烯研发项目</t>
  </si>
  <si>
    <t>湖南宇腾有色金属股份有限公司</t>
    <phoneticPr fontId="9" type="noConversion"/>
  </si>
  <si>
    <t>冶炼污酸废渣资源化利用核心技术攻关</t>
  </si>
  <si>
    <t>安仁县</t>
    <phoneticPr fontId="9" type="noConversion"/>
  </si>
  <si>
    <t>安仁县生平米业有限公司</t>
    <phoneticPr fontId="9" type="noConversion"/>
  </si>
  <si>
    <t>稻谷进出库智能化技术改造</t>
  </si>
  <si>
    <t>永兴县</t>
    <phoneticPr fontId="9" type="noConversion"/>
  </si>
  <si>
    <t>湖南省金润碲业有限公司</t>
    <phoneticPr fontId="9" type="noConversion"/>
  </si>
  <si>
    <t>稀贵金属废料循环利用整合升级工程二期（贵金属生产线）</t>
  </si>
  <si>
    <t>永兴县阳光有色金属有限公司</t>
    <phoneticPr fontId="9" type="noConversion"/>
  </si>
  <si>
    <t>电解熔炼金银技术及尾气处理改造</t>
    <phoneticPr fontId="9" type="noConversion"/>
  </si>
  <si>
    <t>资兴市</t>
    <phoneticPr fontId="9" type="noConversion"/>
  </si>
  <si>
    <t>资兴市粤兴汽车零部件制造有限公司</t>
    <phoneticPr fontId="9" type="noConversion"/>
  </si>
  <si>
    <t>汽车弯管件及管端成型工艺技术改造项目</t>
  </si>
  <si>
    <t>嘉禾县</t>
    <phoneticPr fontId="9" type="noConversion"/>
  </si>
  <si>
    <t>嘉禾福顺机械实业有限公司</t>
    <phoneticPr fontId="9" type="noConversion"/>
  </si>
  <si>
    <t>机电配件铸造技术升级与改造</t>
  </si>
  <si>
    <t>临武县</t>
    <phoneticPr fontId="9" type="noConversion"/>
  </si>
  <si>
    <t>临武县华湘再生资源回收有限公司</t>
    <phoneticPr fontId="9" type="noConversion"/>
  </si>
  <si>
    <t>工业4.0智能机械光电色选机的研发及技术改造转化成生产设备项目</t>
    <phoneticPr fontId="9" type="noConversion"/>
  </si>
  <si>
    <t>东佳电子（郴州）有限公司</t>
    <phoneticPr fontId="9" type="noConversion"/>
  </si>
  <si>
    <t>高新技术研发固态电容项目</t>
    <phoneticPr fontId="9" type="noConversion"/>
  </si>
  <si>
    <t>汝城县</t>
    <phoneticPr fontId="9" type="noConversion"/>
  </si>
  <si>
    <t>郴州木草人茶业有限责任公司</t>
    <phoneticPr fontId="9" type="noConversion"/>
  </si>
  <si>
    <t>汝城白毛优质红茶加工技术体系研究及其配套设备</t>
    <phoneticPr fontId="9" type="noConversion"/>
  </si>
  <si>
    <t>永州市小计</t>
    <phoneticPr fontId="9" type="noConversion"/>
  </si>
  <si>
    <t>永州市本级及辖区</t>
    <phoneticPr fontId="9" type="noConversion"/>
  </si>
  <si>
    <t>湖南恒伟药业股份有限公司</t>
    <phoneticPr fontId="9" type="noConversion"/>
  </si>
  <si>
    <t>水飞蓟宾双层缓释片的新药研究项目</t>
  </si>
  <si>
    <t>永州市华利工贸有限责任公司 </t>
    <phoneticPr fontId="9" type="noConversion"/>
  </si>
  <si>
    <t>传统鲜湿米粉富营养化加工关键技术研究及5000吨生产线技术改造</t>
  </si>
  <si>
    <t>永州市异蛇科技实业有限公司</t>
    <phoneticPr fontId="9" type="noConversion"/>
  </si>
  <si>
    <t>蛇肉精深加工关键技术研究与示范</t>
  </si>
  <si>
    <t> 祁阳县</t>
    <phoneticPr fontId="9" type="noConversion"/>
  </si>
  <si>
    <t>祁阳宏泰铝业有限公司</t>
    <phoneticPr fontId="9" type="noConversion"/>
  </si>
  <si>
    <t>铝合金表面镀钛处理方法研究与应用</t>
  </si>
  <si>
    <t> 湖南新金浩茶油股份有限公司</t>
    <phoneticPr fontId="9" type="noConversion"/>
  </si>
  <si>
    <t>自动化灌装提质增效技术改造建设</t>
  </si>
  <si>
    <t>新田县</t>
    <phoneticPr fontId="9" type="noConversion"/>
  </si>
  <si>
    <t>湖南闽新人造板有限责任公司</t>
    <phoneticPr fontId="9" type="noConversion"/>
  </si>
  <si>
    <t>年产2万立方米出口示范型胶合板研发和技术改造项目</t>
    <phoneticPr fontId="9" type="noConversion"/>
  </si>
  <si>
    <t>双牌县</t>
    <phoneticPr fontId="9" type="noConversion"/>
  </si>
  <si>
    <t>湖南傲创科技有限公司</t>
    <phoneticPr fontId="9" type="noConversion"/>
  </si>
  <si>
    <t>MVR蒸发结晶技术研发与应用</t>
    <phoneticPr fontId="9" type="noConversion"/>
  </si>
  <si>
    <t>东安县</t>
    <phoneticPr fontId="9" type="noConversion"/>
  </si>
  <si>
    <t>湖南舜皇峰竹木有限公司</t>
    <phoneticPr fontId="9" type="noConversion"/>
  </si>
  <si>
    <t>高档加厚竹剁板技改项目</t>
    <phoneticPr fontId="9" type="noConversion"/>
  </si>
  <si>
    <t>蓝山县</t>
    <phoneticPr fontId="9" type="noConversion"/>
  </si>
  <si>
    <t>蓝山县郁葱林业有限责任公司</t>
    <phoneticPr fontId="9" type="noConversion"/>
  </si>
  <si>
    <t>特色木本油料油茶籽深加工项目</t>
  </si>
  <si>
    <t>宁远县</t>
    <phoneticPr fontId="9" type="noConversion"/>
  </si>
  <si>
    <t>永州市亿达自动化机械有限公司</t>
    <phoneticPr fontId="9" type="noConversion"/>
  </si>
  <si>
    <t>智能机械手喷涂功能技术研发与改造项目</t>
    <phoneticPr fontId="9" type="noConversion"/>
  </si>
  <si>
    <t>江永县</t>
    <phoneticPr fontId="9" type="noConversion"/>
  </si>
  <si>
    <t>江永县老石头特色农业发展有限责任公司</t>
    <phoneticPr fontId="9" type="noConversion"/>
  </si>
  <si>
    <t>江永香芋脆片研发和改
造</t>
    <phoneticPr fontId="9" type="noConversion"/>
  </si>
  <si>
    <t>道县</t>
    <phoneticPr fontId="9" type="noConversion"/>
  </si>
  <si>
    <t>永州百斯特服装织造有限公司</t>
    <phoneticPr fontId="9" type="noConversion"/>
  </si>
  <si>
    <t>引进计算机辅助设计系统即服装CAD</t>
    <phoneticPr fontId="9" type="noConversion"/>
  </si>
  <si>
    <t>怀化市小计</t>
    <phoneticPr fontId="9" type="noConversion"/>
  </si>
  <si>
    <t>怀化市本级及辖区</t>
    <phoneticPr fontId="9" type="noConversion"/>
  </si>
  <si>
    <t>湖南正清制药集团股份有限公司</t>
    <phoneticPr fontId="9" type="noConversion"/>
  </si>
  <si>
    <t>盐酸青藤碱在线检测技术研究及应用</t>
  </si>
  <si>
    <t>湖南力通恒裕电缆科技有限公司</t>
    <phoneticPr fontId="9" type="noConversion"/>
  </si>
  <si>
    <t>改扩建及新建年产1600吨矿物质电缆生产线项目</t>
    <phoneticPr fontId="9" type="noConversion"/>
  </si>
  <si>
    <t>怀化市腾升油脂有限公司</t>
    <phoneticPr fontId="9" type="noConversion"/>
  </si>
  <si>
    <t>年产1000吨茶油、2000吨菜油观光空气能生产流水线技术示范基地项目</t>
    <phoneticPr fontId="9" type="noConversion"/>
  </si>
  <si>
    <t>芷江源塑塑管厂</t>
    <phoneticPr fontId="9" type="noConversion"/>
  </si>
  <si>
    <t>年产5000吨环保塑料管道生产线扩建项目</t>
  </si>
  <si>
    <t>湖南芷江和翔鸭业有限公司</t>
    <phoneticPr fontId="9" type="noConversion"/>
  </si>
  <si>
    <t>芷江和翔鸭业氨改氟技术改造项目</t>
  </si>
  <si>
    <t>洪江区</t>
    <phoneticPr fontId="9" type="noConversion"/>
  </si>
  <si>
    <t>湖南棓雅生物科技股份有限公司</t>
    <phoneticPr fontId="9" type="noConversion"/>
  </si>
  <si>
    <t>600吨/年壬二酸系列扩建项目</t>
  </si>
  <si>
    <t>靖州县</t>
    <phoneticPr fontId="9" type="noConversion"/>
  </si>
  <si>
    <t>靖州县金心笔业有限责任公司</t>
    <phoneticPr fontId="9" type="noConversion"/>
  </si>
  <si>
    <t>杨木替代豆腐木生产软化铅笔</t>
  </si>
  <si>
    <t>靖州鑫兴智能科技有限公司</t>
    <phoneticPr fontId="9" type="noConversion"/>
  </si>
  <si>
    <t>年产5千万张智能卡生产线</t>
    <phoneticPr fontId="9" type="noConversion"/>
  </si>
  <si>
    <t>溆浦县</t>
    <phoneticPr fontId="9" type="noConversion"/>
  </si>
  <si>
    <t>溆浦县龙潭天然食品有限公司</t>
    <phoneticPr fontId="9" type="noConversion"/>
  </si>
  <si>
    <t>年产800吨湘西腌腊肉制品</t>
    <phoneticPr fontId="9" type="noConversion"/>
  </si>
  <si>
    <t>溆浦县顺成服装有限公司</t>
    <phoneticPr fontId="9" type="noConversion"/>
  </si>
  <si>
    <t>年产100万套休闲服饰</t>
    <phoneticPr fontId="9" type="noConversion"/>
  </si>
  <si>
    <t>新晃县</t>
    <phoneticPr fontId="9" type="noConversion"/>
  </si>
  <si>
    <t>新晃小肥牛食品有限公司</t>
    <phoneticPr fontId="9" type="noConversion"/>
  </si>
  <si>
    <t>年产2000吨新晃特色牛肉食品生产线建设项目</t>
    <phoneticPr fontId="9" type="noConversion"/>
  </si>
  <si>
    <t>麻阳县</t>
    <phoneticPr fontId="9" type="noConversion"/>
  </si>
  <si>
    <t>湖南伟兴鑫鑫光电科技有限公司</t>
    <phoneticPr fontId="9" type="noConversion"/>
  </si>
  <si>
    <t>LED光源照明项目</t>
  </si>
  <si>
    <t>湖南锦江泉酒业股份有限公司</t>
    <phoneticPr fontId="9" type="noConversion"/>
  </si>
  <si>
    <t>储酒罐技改项目研发</t>
    <phoneticPr fontId="9" type="noConversion"/>
  </si>
  <si>
    <t>辰溪县</t>
    <phoneticPr fontId="9" type="noConversion"/>
  </si>
  <si>
    <t>湖南贝尔动漫科技有限公司</t>
    <phoneticPr fontId="9" type="noConversion"/>
  </si>
  <si>
    <t>“贝状元”动漫系列的研发和技改</t>
    <phoneticPr fontId="9" type="noConversion"/>
  </si>
  <si>
    <t>沅陵县</t>
    <phoneticPr fontId="9" type="noConversion"/>
  </si>
  <si>
    <t>沅陵县鑫发塑料制品厂</t>
    <phoneticPr fontId="9" type="noConversion"/>
  </si>
  <si>
    <t>塑料包装袋生产线改造</t>
    <phoneticPr fontId="9" type="noConversion"/>
  </si>
  <si>
    <t>湖南省沅陵县清怡茶叶籽油综合开发有限公司</t>
    <phoneticPr fontId="9" type="noConversion"/>
  </si>
  <si>
    <t>年产100吨生态茶叶籽油生产线扩建项目</t>
    <phoneticPr fontId="9" type="noConversion"/>
  </si>
  <si>
    <t>娄底市小计</t>
    <phoneticPr fontId="9" type="noConversion"/>
  </si>
  <si>
    <t>娄底市本级及辖区</t>
    <phoneticPr fontId="9" type="noConversion"/>
  </si>
  <si>
    <t>湖南暖洋洋电器有限公司</t>
    <phoneticPr fontId="9" type="noConversion"/>
  </si>
  <si>
    <t>数控自动化生产线升级技术改造</t>
  </si>
  <si>
    <t>湖南天益高技术材料制造有限公司</t>
    <phoneticPr fontId="9" type="noConversion"/>
  </si>
  <si>
    <t>年产500万支合金精密刀具生产线项目</t>
  </si>
  <si>
    <t>新化县</t>
    <phoneticPr fontId="9" type="noConversion"/>
  </si>
  <si>
    <t>新化县腾宇炉料有限公司</t>
    <phoneticPr fontId="9" type="noConversion"/>
  </si>
  <si>
    <t>一种高效低成本镁质料的研究及产业化</t>
  </si>
  <si>
    <t>涟源市</t>
    <phoneticPr fontId="9" type="noConversion"/>
  </si>
  <si>
    <t>涟源市祥兴农林科技开发有限公司</t>
    <phoneticPr fontId="9" type="noConversion"/>
  </si>
  <si>
    <t>年产1000吨茶籽粉开发项目</t>
  </si>
  <si>
    <t>湖南海湖矿灯有限公司</t>
    <phoneticPr fontId="9" type="noConversion"/>
  </si>
  <si>
    <t>防爆型LED灯具结构创新</t>
  </si>
  <si>
    <t>湖南正铭筑工科技发展有限公司</t>
    <phoneticPr fontId="9" type="noConversion"/>
  </si>
  <si>
    <t>年产30万立方米建筑工业化部品部件项目</t>
  </si>
  <si>
    <t>冷水江市</t>
    <phoneticPr fontId="9" type="noConversion"/>
  </si>
  <si>
    <t>冷水江三A新材料科技有限公司</t>
    <phoneticPr fontId="9" type="noConversion"/>
  </si>
  <si>
    <t>吸墨剂氧化铝制备及应用关键技术的研发</t>
  </si>
  <si>
    <t>湖南大乘医药化工有限公司</t>
    <phoneticPr fontId="9" type="noConversion"/>
  </si>
  <si>
    <t>新型高效植物源土壤消毒剂的研发与应用</t>
  </si>
  <si>
    <t>冷水江天宝实业有限公司</t>
    <phoneticPr fontId="9" type="noConversion"/>
  </si>
  <si>
    <t>高强度螺栓及螺母紧固件生产线升级改造项目</t>
  </si>
  <si>
    <t>双峰县</t>
    <phoneticPr fontId="9" type="noConversion"/>
  </si>
  <si>
    <t>湖南五丰机械有限公司</t>
    <phoneticPr fontId="9" type="noConversion"/>
  </si>
  <si>
    <t>年产5000台农用三轮车生产线改造项目</t>
  </si>
  <si>
    <t>湘西土家族苗族自治州小计</t>
    <phoneticPr fontId="9" type="noConversion"/>
  </si>
  <si>
    <t>吉首市</t>
    <phoneticPr fontId="9" type="noConversion"/>
  </si>
  <si>
    <t>湘西山谷居民文化传播有限公司</t>
    <phoneticPr fontId="9" type="noConversion"/>
  </si>
  <si>
    <t>苗绣传统技艺复原、传承、创意设计研发及产品推广应用</t>
  </si>
  <si>
    <t>吉首诚成纺织有限公司</t>
    <phoneticPr fontId="9" type="noConversion"/>
  </si>
  <si>
    <t>四元混纺珠光纱技术开发与应用</t>
  </si>
  <si>
    <t>湖南汇锋高新能源有限公司</t>
    <phoneticPr fontId="9" type="noConversion"/>
  </si>
  <si>
    <t>高纯钒电池电解液关键技术开发与应用</t>
  </si>
  <si>
    <t>永顺县</t>
    <phoneticPr fontId="9" type="noConversion"/>
  </si>
  <si>
    <t>永顺县九一农牧科技开发有限责任公司　</t>
    <phoneticPr fontId="9" type="noConversion"/>
  </si>
  <si>
    <t>有机茶叶加工生产线改造升级项目</t>
  </si>
  <si>
    <t>湘西经济开发区</t>
    <phoneticPr fontId="9" type="noConversion"/>
  </si>
  <si>
    <t>湘西自治州兄弟玻璃有限公司</t>
    <phoneticPr fontId="9" type="noConversion"/>
  </si>
  <si>
    <t>建筑节能玻璃增产扩能及智能化改造</t>
  </si>
  <si>
    <t>保靖县</t>
    <phoneticPr fontId="9" type="noConversion"/>
  </si>
  <si>
    <t>湖南鑫洋食品工业有限公司</t>
    <phoneticPr fontId="9" type="noConversion"/>
  </si>
  <si>
    <t>蛋制品加工生产线搬迁扩建项目</t>
  </si>
  <si>
    <t>泸溪县</t>
    <phoneticPr fontId="9" type="noConversion"/>
  </si>
  <si>
    <t>湖南众鑫新材料科技股份有限公司</t>
    <phoneticPr fontId="9" type="noConversion"/>
  </si>
  <si>
    <t>钒氮合金新材料技术研发与应用生产线</t>
    <phoneticPr fontId="9" type="noConversion"/>
  </si>
  <si>
    <t>古丈县</t>
    <phoneticPr fontId="9" type="noConversion"/>
  </si>
  <si>
    <t>古丈县锦华农业综合开发有限公司</t>
    <phoneticPr fontId="9" type="noConversion"/>
  </si>
  <si>
    <t>古丈县锦华公司1万吨柑桔商品化处理项目</t>
  </si>
  <si>
    <t>凤凰县</t>
    <phoneticPr fontId="9" type="noConversion"/>
  </si>
  <si>
    <t>凤凰县妈汝民族服饰有限责任公司</t>
    <phoneticPr fontId="9" type="noConversion"/>
  </si>
  <si>
    <t>民族服饰研发和生产工艺改造</t>
  </si>
  <si>
    <t>附件3：</t>
    <phoneticPr fontId="9" type="noConversion"/>
  </si>
  <si>
    <t>2018年研发与技改项目资金安排表（公共服务平台类）</t>
    <phoneticPr fontId="9" type="noConversion"/>
  </si>
  <si>
    <t>单位：万元</t>
    <phoneticPr fontId="9" type="noConversion"/>
  </si>
  <si>
    <t>非煤矿山通风防尘创新平台</t>
    <phoneticPr fontId="9" type="noConversion"/>
  </si>
  <si>
    <t>湖南省农业科学院</t>
    <phoneticPr fontId="9" type="noConversion"/>
  </si>
  <si>
    <t>湖南省农产品加工研究所(湖南省食品测试分析中心)</t>
    <phoneticPr fontId="9" type="noConversion"/>
  </si>
  <si>
    <t>农产品质量安全风险评估与深加工公共技术创新服务平台</t>
  </si>
  <si>
    <t>市本级及辖区</t>
    <phoneticPr fontId="9" type="noConversion"/>
  </si>
  <si>
    <t>博纳检测认证有限公司</t>
    <phoneticPr fontId="9" type="noConversion"/>
  </si>
  <si>
    <t>仪器设备校准与检验检测公共技术服务平台</t>
    <phoneticPr fontId="9" type="noConversion"/>
  </si>
  <si>
    <t>株洲高科企业孵化器有限公司</t>
    <phoneticPr fontId="9" type="noConversion"/>
  </si>
  <si>
    <t>高科技术创新服务平台</t>
    <phoneticPr fontId="9" type="noConversion"/>
  </si>
  <si>
    <t>攸县产业发展投资有限公司</t>
    <phoneticPr fontId="9" type="noConversion"/>
  </si>
  <si>
    <t>攸县工业集中区路网建设工程</t>
  </si>
  <si>
    <t>湖南泰宇瓷业有限公司</t>
    <phoneticPr fontId="9" type="noConversion"/>
  </si>
  <si>
    <t>日用瓷工业与产业化公共服务平台项目</t>
    <phoneticPr fontId="9" type="noConversion"/>
  </si>
  <si>
    <t>醴陵市高新技术基础设施投资建设有限公司</t>
    <phoneticPr fontId="9" type="noConversion"/>
  </si>
  <si>
    <t>陶瓷会展馆建设项目</t>
    <phoneticPr fontId="9" type="noConversion"/>
  </si>
  <si>
    <t>湖南华研实验室有限公司</t>
    <phoneticPr fontId="9" type="noConversion"/>
  </si>
  <si>
    <t>湘潭经开区汽车研发检测服务中心</t>
    <phoneticPr fontId="9" type="noConversion"/>
  </si>
  <si>
    <t>千里马数据服务有限公司</t>
    <phoneticPr fontId="9" type="noConversion"/>
  </si>
  <si>
    <t>一物一码云平台项目研发</t>
    <phoneticPr fontId="9" type="noConversion"/>
  </si>
  <si>
    <t>耒阳海通物流有限公司</t>
    <phoneticPr fontId="9" type="noConversion"/>
  </si>
  <si>
    <t>科技创新孵化园公共服务平台建设（一期）</t>
    <phoneticPr fontId="9" type="noConversion"/>
  </si>
  <si>
    <t>澧县澧州实业发展有限公司</t>
    <phoneticPr fontId="9" type="noConversion"/>
  </si>
  <si>
    <t>澧州电子商务公共服务平台</t>
    <phoneticPr fontId="9" type="noConversion"/>
  </si>
  <si>
    <t>湖南高强科技孵化有限公司</t>
    <phoneticPr fontId="9" type="noConversion"/>
  </si>
  <si>
    <t>临澧县高新材料产业孵化基地提质改造项目</t>
  </si>
  <si>
    <t>津市嘉山实业有限公司</t>
    <phoneticPr fontId="9" type="noConversion"/>
  </si>
  <si>
    <t>津市职业教育实训基地</t>
    <phoneticPr fontId="9" type="noConversion"/>
  </si>
  <si>
    <t>张家界市小计</t>
    <phoneticPr fontId="9" type="noConversion"/>
  </si>
  <si>
    <t>张家界市本级及辖区</t>
    <phoneticPr fontId="9" type="noConversion"/>
  </si>
  <si>
    <t>张家界金鲵生物产品开发有限公司</t>
    <phoneticPr fontId="9" type="noConversion"/>
  </si>
  <si>
    <t>张家界大鲵等水产品食品安全检测服务平台建设项目</t>
  </si>
  <si>
    <t>郴州市小计</t>
    <phoneticPr fontId="9" type="noConversion"/>
  </si>
  <si>
    <t>郴州市本级及辖区</t>
    <phoneticPr fontId="9" type="noConversion"/>
  </si>
  <si>
    <r>
      <t>湖南西美电子信息科技有限公司</t>
    </r>
    <r>
      <rPr>
        <sz val="16"/>
        <rFont val="仿宋_GB2312"/>
        <family val="3"/>
        <charset val="134"/>
      </rPr>
      <t> </t>
    </r>
    <phoneticPr fontId="9" type="noConversion"/>
  </si>
  <si>
    <t>国医馆线上运营平台建设及mtigo.com软件开发</t>
  </si>
  <si>
    <t>永兴县</t>
    <phoneticPr fontId="9" type="noConversion"/>
  </si>
  <si>
    <t>永兴贵研检测科技有限公司</t>
    <phoneticPr fontId="9" type="noConversion"/>
  </si>
  <si>
    <t>永兴贵研检测分析服务平台升级</t>
  </si>
  <si>
    <t>资兴市</t>
    <phoneticPr fontId="9" type="noConversion"/>
  </si>
  <si>
    <t>资兴市创新创业投资有限公司</t>
    <phoneticPr fontId="9" type="noConversion"/>
  </si>
  <si>
    <t>创新创业基地公共服务平台</t>
  </si>
  <si>
    <t>嘉禾县坦塘工业园开发投资有限公司</t>
    <phoneticPr fontId="9" type="noConversion"/>
  </si>
  <si>
    <t>湖南嘉禾铸造技术开发中心</t>
  </si>
  <si>
    <t>汝城县</t>
    <phoneticPr fontId="9" type="noConversion"/>
  </si>
  <si>
    <t>汝城县瑞泰隆投资有限公司</t>
    <phoneticPr fontId="9" type="noConversion"/>
  </si>
  <si>
    <t>仓储搬迁扩建大项目</t>
    <phoneticPr fontId="9" type="noConversion"/>
  </si>
  <si>
    <t>永州市小计</t>
    <phoneticPr fontId="9" type="noConversion"/>
  </si>
  <si>
    <t>江华瑶族自治县城市建设投资开发有限公司</t>
    <phoneticPr fontId="9" type="noConversion"/>
  </si>
  <si>
    <t>湖南江华经济开发区创新创业园公共服务平台项目</t>
  </si>
  <si>
    <t>娄底市小计</t>
    <phoneticPr fontId="9" type="noConversion"/>
  </si>
  <si>
    <t>娄底市本级及辖区</t>
    <phoneticPr fontId="9" type="noConversion"/>
  </si>
  <si>
    <t>娄底市中小企业服务有限公司</t>
    <phoneticPr fontId="9" type="noConversion"/>
  </si>
  <si>
    <t>娄底市管理咨询与专业服务平台项目</t>
    <phoneticPr fontId="9" type="noConversion"/>
  </si>
  <si>
    <t>涟源市</t>
    <phoneticPr fontId="9" type="noConversion"/>
  </si>
  <si>
    <t>涟源市科技信息中心</t>
    <phoneticPr fontId="9" type="noConversion"/>
  </si>
  <si>
    <t>涟源市企业智库平台</t>
  </si>
  <si>
    <t>湖南创安防爆电器有限公司</t>
    <phoneticPr fontId="9" type="noConversion"/>
  </si>
  <si>
    <t>物联网云数据库公共服务平台项目</t>
  </si>
  <si>
    <t>宁乡市</t>
    <phoneticPr fontId="9" type="noConversion"/>
  </si>
  <si>
    <t>宁乡市</t>
    <phoneticPr fontId="9" type="noConversion"/>
  </si>
  <si>
    <t>城步县</t>
    <phoneticPr fontId="9" type="noConversion"/>
  </si>
  <si>
    <t>芷江县</t>
    <phoneticPr fontId="9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</si>
</sst>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1"/>
      <color indexed="8"/>
      <name val="宋体"/>
      <charset val="134"/>
    </font>
    <font>
      <b/>
      <sz val="14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宋体"/>
      <charset val="134"/>
    </font>
    <font>
      <sz val="8"/>
      <name val="仿宋_GB2312"/>
      <family val="3"/>
      <charset val="134"/>
    </font>
    <font>
      <sz val="9"/>
      <name val="宋体"/>
      <charset val="134"/>
    </font>
    <font>
      <sz val="12"/>
      <color indexed="8"/>
      <name val="新宋体"/>
      <family val="3"/>
      <charset val="134"/>
    </font>
    <font>
      <sz val="11"/>
      <color theme="1"/>
      <name val="宋体"/>
      <charset val="134"/>
      <scheme val="minor"/>
    </font>
    <font>
      <sz val="16"/>
      <name val="仿宋_GB2312"/>
      <family val="3"/>
      <charset val="134"/>
    </font>
    <font>
      <sz val="9"/>
      <name val="宋体"/>
      <charset val="134"/>
      <scheme val="minor"/>
    </font>
    <font>
      <b/>
      <sz val="18"/>
      <name val="仿宋_GB2312"/>
      <family val="3"/>
      <charset val="134"/>
    </font>
    <font>
      <b/>
      <sz val="16"/>
      <name val="仿宋_GB2312"/>
      <family val="3"/>
      <charset val="134"/>
    </font>
    <font>
      <b/>
      <sz val="16"/>
      <color indexed="8"/>
      <name val="仿宋_GB2312"/>
      <family val="3"/>
      <charset val="134"/>
    </font>
    <font>
      <sz val="16"/>
      <color indexed="8"/>
      <name val="仿宋_GB2312"/>
      <family val="3"/>
      <charset val="134"/>
    </font>
    <font>
      <sz val="16"/>
      <color indexed="8"/>
      <name val="宋体"/>
      <family val="3"/>
      <charset val="134"/>
    </font>
    <font>
      <sz val="9"/>
      <name val="Tahoma"/>
      <family val="2"/>
    </font>
    <font>
      <sz val="16"/>
      <color indexed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15" fillId="0" borderId="0" xfId="1" applyNumberFormat="1" applyFont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6" fillId="0" borderId="0" xfId="1" applyNumberFormat="1" applyFont="1" applyAlignment="1">
      <alignment horizontal="center" vertical="center" wrapText="1"/>
    </xf>
    <xf numFmtId="0" fontId="1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7" fillId="0" borderId="1" xfId="1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4" fillId="0" borderId="0" xfId="1" applyNumberFormat="1" applyFont="1" applyBorder="1" applyAlignment="1">
      <alignment horizontal="center" vertical="center" wrapText="1"/>
    </xf>
    <xf numFmtId="0" fontId="16" fillId="0" borderId="4" xfId="1" applyNumberFormat="1" applyFont="1" applyBorder="1" applyAlignment="1">
      <alignment horizontal="left" vertical="center" wrapText="1"/>
    </xf>
    <xf numFmtId="0" fontId="16" fillId="0" borderId="5" xfId="1" applyNumberFormat="1" applyFont="1" applyBorder="1" applyAlignment="1">
      <alignment horizontal="left" vertical="center" wrapText="1"/>
    </xf>
    <xf numFmtId="0" fontId="16" fillId="0" borderId="6" xfId="1" applyNumberFormat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0" fillId="0" borderId="7" xfId="1" applyFont="1" applyBorder="1" applyAlignment="1">
      <alignment horizontal="left" vertical="center"/>
    </xf>
    <xf numFmtId="0" fontId="17" fillId="0" borderId="8" xfId="1" applyFont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NumberFormat="1" applyFont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0"/>
  <sheetViews>
    <sheetView workbookViewId="0">
      <selection activeCell="Q13" sqref="Q13"/>
    </sheetView>
  </sheetViews>
  <sheetFormatPr defaultRowHeight="13.5"/>
  <cols>
    <col min="1" max="1" width="25.875" style="4" customWidth="1"/>
    <col min="2" max="8" width="6.5" style="4" hidden="1" customWidth="1"/>
    <col min="9" max="11" width="23" style="4" customWidth="1"/>
    <col min="12" max="16384" width="9" style="4"/>
  </cols>
  <sheetData>
    <row r="1" spans="1:11" ht="33.75" customHeight="1">
      <c r="A1" s="21" t="s">
        <v>114</v>
      </c>
    </row>
    <row r="2" spans="1:11" s="1" customFormat="1" ht="37.5" customHeight="1">
      <c r="A2" s="36" t="s">
        <v>122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1" customFormat="1" ht="27" customHeight="1">
      <c r="A3" s="37" t="s">
        <v>121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1" customFormat="1" ht="37.5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117</v>
      </c>
      <c r="J4" s="5" t="s">
        <v>112</v>
      </c>
      <c r="K4" s="9" t="s">
        <v>113</v>
      </c>
    </row>
    <row r="5" spans="1:11" s="2" customFormat="1" ht="37.5" customHeight="1">
      <c r="A5" s="19" t="s">
        <v>8</v>
      </c>
      <c r="B5" s="6"/>
      <c r="C5" s="6"/>
      <c r="D5" s="6"/>
      <c r="E5" s="6"/>
      <c r="F5" s="6"/>
      <c r="G5" s="6"/>
      <c r="H5" s="6"/>
      <c r="I5" s="6">
        <f>J5+K5</f>
        <v>3625</v>
      </c>
      <c r="J5" s="10">
        <f>J6+J7</f>
        <v>2985</v>
      </c>
      <c r="K5" s="10">
        <f>K6+K7</f>
        <v>640</v>
      </c>
    </row>
    <row r="6" spans="1:11" s="2" customFormat="1" ht="37.5" customHeight="1">
      <c r="A6" s="19" t="s">
        <v>115</v>
      </c>
      <c r="B6" s="6"/>
      <c r="C6" s="6"/>
      <c r="D6" s="6"/>
      <c r="E6" s="6"/>
      <c r="F6" s="6"/>
      <c r="G6" s="6"/>
      <c r="H6" s="6"/>
      <c r="I6" s="6">
        <f>J6+K6</f>
        <v>230</v>
      </c>
      <c r="J6" s="10">
        <v>150</v>
      </c>
      <c r="K6" s="10">
        <v>80</v>
      </c>
    </row>
    <row r="7" spans="1:11" s="3" customFormat="1" ht="28.5" customHeight="1">
      <c r="A7" s="8" t="s">
        <v>116</v>
      </c>
      <c r="B7" s="8"/>
      <c r="C7" s="8"/>
      <c r="D7" s="8"/>
      <c r="E7" s="8"/>
      <c r="F7" s="8"/>
      <c r="G7" s="8"/>
      <c r="H7" s="8"/>
      <c r="I7" s="6">
        <f t="shared" ref="I7:I67" si="0">J7+K7</f>
        <v>3395</v>
      </c>
      <c r="J7" s="12">
        <f>J8+J12+J18+J23+J31+J41+J49+J58+J62+J68+J76+J87+J97+J103</f>
        <v>2835</v>
      </c>
      <c r="K7" s="12">
        <f>K8+K12+K18+K23+K49+K58+K68+K76+K97</f>
        <v>560</v>
      </c>
    </row>
    <row r="8" spans="1:11" s="3" customFormat="1" ht="28.5" customHeight="1">
      <c r="A8" s="12" t="s">
        <v>12</v>
      </c>
      <c r="B8" s="8"/>
      <c r="C8" s="8"/>
      <c r="D8" s="8"/>
      <c r="E8" s="8"/>
      <c r="F8" s="8"/>
      <c r="G8" s="8"/>
      <c r="H8" s="8"/>
      <c r="I8" s="6">
        <f t="shared" si="0"/>
        <v>230</v>
      </c>
      <c r="J8" s="12">
        <v>210</v>
      </c>
      <c r="K8" s="12">
        <v>20</v>
      </c>
    </row>
    <row r="9" spans="1:11" ht="28.5" customHeight="1">
      <c r="A9" s="7" t="s">
        <v>13</v>
      </c>
      <c r="B9" s="7">
        <v>5000</v>
      </c>
      <c r="C9" s="7">
        <v>33527</v>
      </c>
      <c r="D9" s="7" t="s">
        <v>14</v>
      </c>
      <c r="E9" s="7" t="s">
        <v>14</v>
      </c>
      <c r="F9" s="7" t="s">
        <v>10</v>
      </c>
      <c r="G9" s="7">
        <v>1</v>
      </c>
      <c r="H9" s="7">
        <v>7</v>
      </c>
      <c r="I9" s="6">
        <f t="shared" si="0"/>
        <v>125</v>
      </c>
      <c r="J9" s="11">
        <v>105</v>
      </c>
      <c r="K9" s="11">
        <v>20</v>
      </c>
    </row>
    <row r="10" spans="1:11" ht="28.5" customHeight="1">
      <c r="A10" s="18" t="s">
        <v>118</v>
      </c>
      <c r="B10" s="7"/>
      <c r="C10" s="7"/>
      <c r="D10" s="7"/>
      <c r="E10" s="7"/>
      <c r="F10" s="7"/>
      <c r="G10" s="7"/>
      <c r="H10" s="7"/>
      <c r="I10" s="6">
        <f t="shared" si="0"/>
        <v>30</v>
      </c>
      <c r="J10" s="11">
        <v>30</v>
      </c>
      <c r="K10" s="11"/>
    </row>
    <row r="11" spans="1:11" ht="28.5" customHeight="1">
      <c r="A11" s="18" t="s">
        <v>616</v>
      </c>
      <c r="B11" s="7">
        <v>1000</v>
      </c>
      <c r="C11" s="7">
        <v>2111</v>
      </c>
      <c r="D11" s="7" t="s">
        <v>9</v>
      </c>
      <c r="E11" s="7" t="s">
        <v>10</v>
      </c>
      <c r="F11" s="7" t="s">
        <v>10</v>
      </c>
      <c r="G11" s="7">
        <v>1</v>
      </c>
      <c r="H11" s="7">
        <v>4</v>
      </c>
      <c r="I11" s="6">
        <f t="shared" si="0"/>
        <v>75</v>
      </c>
      <c r="J11" s="11">
        <v>75</v>
      </c>
      <c r="K11" s="11"/>
    </row>
    <row r="12" spans="1:11" s="3" customFormat="1" ht="28.5" customHeight="1">
      <c r="A12" s="12" t="s">
        <v>15</v>
      </c>
      <c r="B12" s="8"/>
      <c r="C12" s="8"/>
      <c r="D12" s="8"/>
      <c r="E12" s="8"/>
      <c r="F12" s="8"/>
      <c r="G12" s="8"/>
      <c r="H12" s="8"/>
      <c r="I12" s="6">
        <f t="shared" si="0"/>
        <v>350</v>
      </c>
      <c r="J12" s="12">
        <v>210</v>
      </c>
      <c r="K12" s="12">
        <v>140</v>
      </c>
    </row>
    <row r="13" spans="1:11" ht="28.5" customHeight="1">
      <c r="A13" s="7" t="s">
        <v>135</v>
      </c>
      <c r="B13" s="7">
        <v>3500</v>
      </c>
      <c r="C13" s="7">
        <v>50002</v>
      </c>
      <c r="D13" s="7" t="s">
        <v>9</v>
      </c>
      <c r="E13" s="7" t="s">
        <v>9</v>
      </c>
      <c r="F13" s="7"/>
      <c r="G13" s="7">
        <v>6</v>
      </c>
      <c r="H13" s="7">
        <v>24</v>
      </c>
      <c r="I13" s="6">
        <f t="shared" si="0"/>
        <v>100</v>
      </c>
      <c r="J13" s="11">
        <v>60</v>
      </c>
      <c r="K13" s="11">
        <v>40</v>
      </c>
    </row>
    <row r="14" spans="1:11" ht="28.5" customHeight="1">
      <c r="A14" s="7" t="s">
        <v>16</v>
      </c>
      <c r="B14" s="7">
        <v>2000</v>
      </c>
      <c r="C14" s="7">
        <v>2609</v>
      </c>
      <c r="D14" s="7" t="s">
        <v>9</v>
      </c>
      <c r="E14" s="7" t="s">
        <v>9</v>
      </c>
      <c r="F14" s="7" t="s">
        <v>10</v>
      </c>
      <c r="G14" s="7" t="s">
        <v>11</v>
      </c>
      <c r="H14" s="7" t="s">
        <v>11</v>
      </c>
      <c r="I14" s="6">
        <f t="shared" si="0"/>
        <v>30</v>
      </c>
      <c r="J14" s="11">
        <v>30</v>
      </c>
      <c r="K14" s="11"/>
    </row>
    <row r="15" spans="1:11" ht="28.5" customHeight="1">
      <c r="A15" s="7" t="s">
        <v>17</v>
      </c>
      <c r="B15" s="7">
        <v>3500</v>
      </c>
      <c r="C15" s="7">
        <v>12568</v>
      </c>
      <c r="D15" s="7" t="s">
        <v>9</v>
      </c>
      <c r="E15" s="7" t="s">
        <v>9</v>
      </c>
      <c r="F15" s="7"/>
      <c r="G15" s="7"/>
      <c r="H15" s="7">
        <v>1</v>
      </c>
      <c r="I15" s="6">
        <f t="shared" si="0"/>
        <v>115</v>
      </c>
      <c r="J15" s="11">
        <v>75</v>
      </c>
      <c r="K15" s="11">
        <v>40</v>
      </c>
    </row>
    <row r="16" spans="1:11" ht="28.5" customHeight="1">
      <c r="A16" s="7" t="s">
        <v>18</v>
      </c>
      <c r="B16" s="7">
        <v>4800</v>
      </c>
      <c r="C16" s="7">
        <v>25991</v>
      </c>
      <c r="D16" s="7" t="s">
        <v>9</v>
      </c>
      <c r="E16" s="7" t="s">
        <v>9</v>
      </c>
      <c r="F16" s="7"/>
      <c r="G16" s="7">
        <v>4</v>
      </c>
      <c r="H16" s="7">
        <v>25</v>
      </c>
      <c r="I16" s="6">
        <f t="shared" si="0"/>
        <v>75</v>
      </c>
      <c r="J16" s="11">
        <v>15</v>
      </c>
      <c r="K16" s="11">
        <v>60</v>
      </c>
    </row>
    <row r="17" spans="1:11" ht="28.5" customHeight="1">
      <c r="A17" s="7" t="s">
        <v>19</v>
      </c>
      <c r="B17" s="7">
        <v>16201</v>
      </c>
      <c r="C17" s="7">
        <v>30036</v>
      </c>
      <c r="D17" s="7" t="s">
        <v>9</v>
      </c>
      <c r="E17" s="7" t="s">
        <v>9</v>
      </c>
      <c r="F17" s="7" t="s">
        <v>10</v>
      </c>
      <c r="G17" s="7">
        <v>16</v>
      </c>
      <c r="H17" s="7"/>
      <c r="I17" s="6">
        <f t="shared" si="0"/>
        <v>30</v>
      </c>
      <c r="J17" s="11">
        <v>30</v>
      </c>
      <c r="K17" s="11"/>
    </row>
    <row r="18" spans="1:11" s="3" customFormat="1" ht="28.5" customHeight="1">
      <c r="A18" s="12" t="s">
        <v>20</v>
      </c>
      <c r="B18" s="14"/>
      <c r="C18" s="14"/>
      <c r="D18" s="14"/>
      <c r="E18" s="8"/>
      <c r="F18" s="8"/>
      <c r="G18" s="8"/>
      <c r="H18" s="8"/>
      <c r="I18" s="6">
        <f t="shared" si="0"/>
        <v>235</v>
      </c>
      <c r="J18" s="12">
        <v>195</v>
      </c>
      <c r="K18" s="12">
        <v>40</v>
      </c>
    </row>
    <row r="19" spans="1:11" ht="28.5" customHeight="1">
      <c r="A19" s="7" t="s">
        <v>21</v>
      </c>
      <c r="B19" s="7">
        <v>6000</v>
      </c>
      <c r="C19" s="7">
        <v>2532</v>
      </c>
      <c r="D19" s="7" t="s">
        <v>9</v>
      </c>
      <c r="E19" s="7" t="s">
        <v>9</v>
      </c>
      <c r="F19" s="7" t="s">
        <v>10</v>
      </c>
      <c r="G19" s="7">
        <v>2</v>
      </c>
      <c r="H19" s="7">
        <v>29</v>
      </c>
      <c r="I19" s="6">
        <f t="shared" si="0"/>
        <v>110</v>
      </c>
      <c r="J19" s="11">
        <v>90</v>
      </c>
      <c r="K19" s="11">
        <v>20</v>
      </c>
    </row>
    <row r="20" spans="1:11" ht="28.5" customHeight="1">
      <c r="A20" s="7" t="s">
        <v>22</v>
      </c>
      <c r="B20" s="7">
        <v>500</v>
      </c>
      <c r="C20" s="7">
        <v>9800</v>
      </c>
      <c r="D20" s="7" t="s">
        <v>9</v>
      </c>
      <c r="E20" s="7" t="s">
        <v>9</v>
      </c>
      <c r="F20" s="7" t="s">
        <v>10</v>
      </c>
      <c r="G20" s="7"/>
      <c r="H20" s="7" t="s">
        <v>11</v>
      </c>
      <c r="I20" s="6">
        <f t="shared" si="0"/>
        <v>45</v>
      </c>
      <c r="J20" s="11">
        <v>45</v>
      </c>
      <c r="K20" s="11"/>
    </row>
    <row r="21" spans="1:11" ht="28.5" customHeight="1">
      <c r="A21" s="7" t="s">
        <v>23</v>
      </c>
      <c r="B21" s="7" t="s">
        <v>24</v>
      </c>
      <c r="C21" s="7" t="s">
        <v>25</v>
      </c>
      <c r="D21" s="7" t="s">
        <v>9</v>
      </c>
      <c r="E21" s="7" t="s">
        <v>9</v>
      </c>
      <c r="F21" s="7" t="s">
        <v>10</v>
      </c>
      <c r="G21" s="7" t="s">
        <v>26</v>
      </c>
      <c r="H21" s="7" t="s">
        <v>27</v>
      </c>
      <c r="I21" s="6">
        <f t="shared" si="0"/>
        <v>15</v>
      </c>
      <c r="J21" s="11">
        <v>15</v>
      </c>
      <c r="K21" s="11"/>
    </row>
    <row r="22" spans="1:11" ht="28.5" customHeight="1">
      <c r="A22" s="7" t="s">
        <v>28</v>
      </c>
      <c r="B22" s="7">
        <v>7000</v>
      </c>
      <c r="C22" s="7">
        <v>8979</v>
      </c>
      <c r="D22" s="7" t="s">
        <v>9</v>
      </c>
      <c r="E22" s="7" t="s">
        <v>9</v>
      </c>
      <c r="F22" s="7" t="s">
        <v>10</v>
      </c>
      <c r="G22" s="7">
        <v>2</v>
      </c>
      <c r="H22" s="7">
        <v>2</v>
      </c>
      <c r="I22" s="6">
        <f t="shared" si="0"/>
        <v>65</v>
      </c>
      <c r="J22" s="11">
        <v>45</v>
      </c>
      <c r="K22" s="11">
        <v>20</v>
      </c>
    </row>
    <row r="23" spans="1:11" s="3" customFormat="1" ht="28.5" customHeight="1">
      <c r="A23" s="12" t="s">
        <v>29</v>
      </c>
      <c r="B23" s="8"/>
      <c r="C23" s="8"/>
      <c r="D23" s="8"/>
      <c r="E23" s="8"/>
      <c r="F23" s="8"/>
      <c r="G23" s="8"/>
      <c r="H23" s="8"/>
      <c r="I23" s="6">
        <f t="shared" si="0"/>
        <v>190</v>
      </c>
      <c r="J23" s="12">
        <v>150</v>
      </c>
      <c r="K23" s="12">
        <v>40</v>
      </c>
    </row>
    <row r="24" spans="1:11" ht="28.5" customHeight="1">
      <c r="A24" s="7" t="s">
        <v>30</v>
      </c>
      <c r="B24" s="7">
        <v>200</v>
      </c>
      <c r="C24" s="7">
        <v>1300</v>
      </c>
      <c r="D24" s="7" t="s">
        <v>9</v>
      </c>
      <c r="E24" s="7" t="s">
        <v>9</v>
      </c>
      <c r="F24" s="7" t="s">
        <v>10</v>
      </c>
      <c r="G24" s="7" t="s">
        <v>11</v>
      </c>
      <c r="H24" s="7" t="s">
        <v>11</v>
      </c>
      <c r="I24" s="6">
        <f t="shared" si="0"/>
        <v>15</v>
      </c>
      <c r="J24" s="11">
        <v>15</v>
      </c>
      <c r="K24" s="11"/>
    </row>
    <row r="25" spans="1:11" ht="28.5" customHeight="1">
      <c r="A25" s="7" t="s">
        <v>31</v>
      </c>
      <c r="B25" s="7">
        <v>100</v>
      </c>
      <c r="C25" s="7">
        <v>4580</v>
      </c>
      <c r="D25" s="7" t="s">
        <v>9</v>
      </c>
      <c r="E25" s="7" t="s">
        <v>9</v>
      </c>
      <c r="F25" s="7"/>
      <c r="G25" s="7"/>
      <c r="H25" s="7"/>
      <c r="I25" s="6">
        <f t="shared" si="0"/>
        <v>15</v>
      </c>
      <c r="J25" s="11">
        <v>15</v>
      </c>
      <c r="K25" s="11"/>
    </row>
    <row r="26" spans="1:11" ht="28.5" customHeight="1">
      <c r="A26" s="7" t="s">
        <v>32</v>
      </c>
      <c r="B26" s="7">
        <v>100</v>
      </c>
      <c r="C26" s="7">
        <v>7288</v>
      </c>
      <c r="D26" s="7" t="s">
        <v>9</v>
      </c>
      <c r="E26" s="7"/>
      <c r="F26" s="7"/>
      <c r="G26" s="7"/>
      <c r="H26" s="7"/>
      <c r="I26" s="6">
        <f t="shared" si="0"/>
        <v>60</v>
      </c>
      <c r="J26" s="11">
        <v>60</v>
      </c>
      <c r="K26" s="11"/>
    </row>
    <row r="27" spans="1:11" ht="28.5" customHeight="1">
      <c r="A27" s="18" t="s">
        <v>33</v>
      </c>
      <c r="B27" s="7">
        <v>2880</v>
      </c>
      <c r="C27" s="7">
        <v>6500</v>
      </c>
      <c r="D27" s="7" t="s">
        <v>9</v>
      </c>
      <c r="E27" s="7" t="s">
        <v>9</v>
      </c>
      <c r="F27" s="7" t="s">
        <v>10</v>
      </c>
      <c r="G27" s="7" t="s">
        <v>11</v>
      </c>
      <c r="H27" s="7" t="s">
        <v>11</v>
      </c>
      <c r="I27" s="6">
        <f t="shared" si="0"/>
        <v>15</v>
      </c>
      <c r="J27" s="11">
        <v>15</v>
      </c>
      <c r="K27" s="11"/>
    </row>
    <row r="28" spans="1:11" ht="28.5" customHeight="1">
      <c r="A28" s="18" t="s">
        <v>34</v>
      </c>
      <c r="B28" s="7">
        <v>200</v>
      </c>
      <c r="C28" s="7">
        <v>7098</v>
      </c>
      <c r="D28" s="7" t="s">
        <v>9</v>
      </c>
      <c r="E28" s="7" t="s">
        <v>9</v>
      </c>
      <c r="F28" s="7"/>
      <c r="G28" s="7"/>
      <c r="H28" s="7"/>
      <c r="I28" s="6">
        <f t="shared" si="0"/>
        <v>15</v>
      </c>
      <c r="J28" s="11">
        <v>15</v>
      </c>
      <c r="K28" s="11"/>
    </row>
    <row r="29" spans="1:11" s="13" customFormat="1" ht="28.5" customHeight="1">
      <c r="A29" s="18" t="s">
        <v>35</v>
      </c>
      <c r="B29" s="7">
        <v>8000</v>
      </c>
      <c r="C29" s="7">
        <v>6660</v>
      </c>
      <c r="D29" s="7" t="s">
        <v>9</v>
      </c>
      <c r="E29" s="7" t="s">
        <v>9</v>
      </c>
      <c r="F29" s="7" t="s">
        <v>10</v>
      </c>
      <c r="G29" s="7">
        <v>26</v>
      </c>
      <c r="H29" s="7"/>
      <c r="I29" s="6">
        <f t="shared" si="0"/>
        <v>55</v>
      </c>
      <c r="J29" s="11">
        <v>15</v>
      </c>
      <c r="K29" s="11">
        <v>40</v>
      </c>
    </row>
    <row r="30" spans="1:11" ht="28.5" customHeight="1">
      <c r="A30" s="7" t="s">
        <v>36</v>
      </c>
      <c r="B30" s="7">
        <v>2800</v>
      </c>
      <c r="C30" s="7">
        <v>21470</v>
      </c>
      <c r="D30" s="7" t="s">
        <v>9</v>
      </c>
      <c r="E30" s="7" t="s">
        <v>9</v>
      </c>
      <c r="F30" s="7"/>
      <c r="G30" s="7"/>
      <c r="H30" s="7">
        <v>2</v>
      </c>
      <c r="I30" s="6">
        <f t="shared" si="0"/>
        <v>15</v>
      </c>
      <c r="J30" s="11">
        <v>15</v>
      </c>
      <c r="K30" s="11"/>
    </row>
    <row r="31" spans="1:11" s="3" customFormat="1" ht="28.5" customHeight="1">
      <c r="A31" s="12" t="s">
        <v>37</v>
      </c>
      <c r="B31" s="8"/>
      <c r="C31" s="8"/>
      <c r="D31" s="8"/>
      <c r="E31" s="8"/>
      <c r="F31" s="8"/>
      <c r="G31" s="8"/>
      <c r="H31" s="8"/>
      <c r="I31" s="6">
        <f t="shared" si="0"/>
        <v>255</v>
      </c>
      <c r="J31" s="12">
        <v>255</v>
      </c>
      <c r="K31" s="12"/>
    </row>
    <row r="32" spans="1:11" ht="28.5" customHeight="1">
      <c r="A32" s="7" t="s">
        <v>38</v>
      </c>
      <c r="B32" s="7">
        <v>200</v>
      </c>
      <c r="C32" s="7">
        <v>5478</v>
      </c>
      <c r="D32" s="7" t="s">
        <v>9</v>
      </c>
      <c r="E32" s="7" t="s">
        <v>9</v>
      </c>
      <c r="F32" s="7"/>
      <c r="G32" s="7">
        <v>2</v>
      </c>
      <c r="H32" s="7">
        <v>1</v>
      </c>
      <c r="I32" s="6">
        <f t="shared" si="0"/>
        <v>60</v>
      </c>
      <c r="J32" s="11">
        <v>60</v>
      </c>
      <c r="K32" s="11"/>
    </row>
    <row r="33" spans="1:11" ht="28.5" customHeight="1">
      <c r="A33" s="7" t="s">
        <v>39</v>
      </c>
      <c r="B33" s="7">
        <v>2600</v>
      </c>
      <c r="C33" s="7">
        <v>6200</v>
      </c>
      <c r="D33" s="7" t="s">
        <v>9</v>
      </c>
      <c r="E33" s="7" t="s">
        <v>9</v>
      </c>
      <c r="F33" s="7" t="s">
        <v>10</v>
      </c>
      <c r="G33" s="7"/>
      <c r="H33" s="7">
        <v>16</v>
      </c>
      <c r="I33" s="6">
        <f t="shared" si="0"/>
        <v>15</v>
      </c>
      <c r="J33" s="11">
        <v>15</v>
      </c>
      <c r="K33" s="11"/>
    </row>
    <row r="34" spans="1:11" ht="28.5" customHeight="1">
      <c r="A34" s="7" t="s">
        <v>40</v>
      </c>
      <c r="B34" s="7">
        <v>2000</v>
      </c>
      <c r="C34" s="7">
        <v>6137</v>
      </c>
      <c r="D34" s="7" t="s">
        <v>9</v>
      </c>
      <c r="E34" s="7" t="s">
        <v>9</v>
      </c>
      <c r="F34" s="7" t="s">
        <v>10</v>
      </c>
      <c r="G34" s="7">
        <v>1</v>
      </c>
      <c r="H34" s="7" t="s">
        <v>11</v>
      </c>
      <c r="I34" s="6">
        <f t="shared" si="0"/>
        <v>15</v>
      </c>
      <c r="J34" s="11">
        <v>15</v>
      </c>
      <c r="K34" s="11"/>
    </row>
    <row r="35" spans="1:11" ht="28.5" customHeight="1">
      <c r="A35" s="7" t="s">
        <v>41</v>
      </c>
      <c r="B35" s="7">
        <v>1500</v>
      </c>
      <c r="C35" s="7">
        <v>6521</v>
      </c>
      <c r="D35" s="7" t="s">
        <v>9</v>
      </c>
      <c r="E35" s="7" t="s">
        <v>9</v>
      </c>
      <c r="F35" s="7" t="s">
        <v>10</v>
      </c>
      <c r="G35" s="7" t="s">
        <v>11</v>
      </c>
      <c r="H35" s="7">
        <v>21</v>
      </c>
      <c r="I35" s="6">
        <f t="shared" si="0"/>
        <v>30</v>
      </c>
      <c r="J35" s="11">
        <v>30</v>
      </c>
      <c r="K35" s="11"/>
    </row>
    <row r="36" spans="1:11" ht="28.5" customHeight="1">
      <c r="A36" s="7" t="s">
        <v>42</v>
      </c>
      <c r="B36" s="7">
        <v>1000</v>
      </c>
      <c r="C36" s="7">
        <v>1552</v>
      </c>
      <c r="D36" s="7" t="s">
        <v>9</v>
      </c>
      <c r="E36" s="7" t="s">
        <v>9</v>
      </c>
      <c r="F36" s="7" t="s">
        <v>10</v>
      </c>
      <c r="G36" s="7"/>
      <c r="H36" s="7">
        <v>2</v>
      </c>
      <c r="I36" s="6">
        <f t="shared" si="0"/>
        <v>15</v>
      </c>
      <c r="J36" s="11">
        <v>15</v>
      </c>
      <c r="K36" s="11"/>
    </row>
    <row r="37" spans="1:11" ht="28.5" customHeight="1">
      <c r="A37" s="7" t="s">
        <v>123</v>
      </c>
      <c r="B37" s="7"/>
      <c r="C37" s="7"/>
      <c r="D37" s="7"/>
      <c r="E37" s="7"/>
      <c r="F37" s="7"/>
      <c r="G37" s="7"/>
      <c r="H37" s="7"/>
      <c r="I37" s="6">
        <f t="shared" si="0"/>
        <v>15</v>
      </c>
      <c r="J37" s="11">
        <v>15</v>
      </c>
      <c r="K37" s="11"/>
    </row>
    <row r="38" spans="1:11" ht="28.5" customHeight="1">
      <c r="A38" s="7" t="s">
        <v>43</v>
      </c>
      <c r="B38" s="7">
        <v>500</v>
      </c>
      <c r="C38" s="7">
        <v>4273</v>
      </c>
      <c r="D38" s="7" t="s">
        <v>9</v>
      </c>
      <c r="E38" s="7" t="s">
        <v>10</v>
      </c>
      <c r="F38" s="7" t="s">
        <v>10</v>
      </c>
      <c r="G38" s="16" t="s">
        <v>44</v>
      </c>
      <c r="H38" s="7"/>
      <c r="I38" s="6">
        <f t="shared" si="0"/>
        <v>30</v>
      </c>
      <c r="J38" s="11">
        <v>30</v>
      </c>
      <c r="K38" s="11"/>
    </row>
    <row r="39" spans="1:11" ht="28.5" customHeight="1">
      <c r="A39" s="7" t="s">
        <v>45</v>
      </c>
      <c r="B39" s="7">
        <v>520</v>
      </c>
      <c r="C39" s="7">
        <v>4700</v>
      </c>
      <c r="D39" s="7" t="s">
        <v>9</v>
      </c>
      <c r="E39" s="7" t="s">
        <v>9</v>
      </c>
      <c r="F39" s="7" t="s">
        <v>10</v>
      </c>
      <c r="G39" s="7"/>
      <c r="H39" s="7">
        <v>3</v>
      </c>
      <c r="I39" s="6">
        <f t="shared" si="0"/>
        <v>60</v>
      </c>
      <c r="J39" s="11">
        <v>60</v>
      </c>
      <c r="K39" s="11"/>
    </row>
    <row r="40" spans="1:11" ht="28.5" customHeight="1">
      <c r="A40" s="7" t="s">
        <v>46</v>
      </c>
      <c r="B40" s="7">
        <v>1000</v>
      </c>
      <c r="C40" s="7">
        <v>1519</v>
      </c>
      <c r="D40" s="7" t="s">
        <v>9</v>
      </c>
      <c r="E40" s="7" t="s">
        <v>9</v>
      </c>
      <c r="F40" s="7"/>
      <c r="G40" s="7"/>
      <c r="H40" s="7"/>
      <c r="I40" s="6">
        <f t="shared" si="0"/>
        <v>15</v>
      </c>
      <c r="J40" s="11">
        <v>15</v>
      </c>
      <c r="K40" s="11"/>
    </row>
    <row r="41" spans="1:11" s="3" customFormat="1" ht="28.5" customHeight="1">
      <c r="A41" s="12" t="s">
        <v>47</v>
      </c>
      <c r="B41" s="8"/>
      <c r="C41" s="8"/>
      <c r="D41" s="8"/>
      <c r="E41" s="8"/>
      <c r="F41" s="8"/>
      <c r="G41" s="8"/>
      <c r="H41" s="8"/>
      <c r="I41" s="6">
        <f t="shared" si="0"/>
        <v>210</v>
      </c>
      <c r="J41" s="12">
        <v>210</v>
      </c>
      <c r="K41" s="12"/>
    </row>
    <row r="42" spans="1:11" ht="28.5" customHeight="1">
      <c r="A42" s="7" t="s">
        <v>48</v>
      </c>
      <c r="B42" s="7">
        <v>100</v>
      </c>
      <c r="C42" s="7">
        <v>2856.99</v>
      </c>
      <c r="D42" s="7" t="s">
        <v>9</v>
      </c>
      <c r="E42" s="7" t="s">
        <v>9</v>
      </c>
      <c r="F42" s="7"/>
      <c r="G42" s="7"/>
      <c r="H42" s="7"/>
      <c r="I42" s="6">
        <f t="shared" si="0"/>
        <v>75</v>
      </c>
      <c r="J42" s="11">
        <v>75</v>
      </c>
      <c r="K42" s="11"/>
    </row>
    <row r="43" spans="1:11" ht="28.5" customHeight="1">
      <c r="A43" s="7" t="s">
        <v>49</v>
      </c>
      <c r="B43" s="7">
        <v>500</v>
      </c>
      <c r="C43" s="7">
        <v>850</v>
      </c>
      <c r="D43" s="7" t="s">
        <v>9</v>
      </c>
      <c r="E43" s="7" t="s">
        <v>9</v>
      </c>
      <c r="F43" s="7" t="s">
        <v>10</v>
      </c>
      <c r="G43" s="7"/>
      <c r="H43" s="7"/>
      <c r="I43" s="6">
        <f t="shared" si="0"/>
        <v>15</v>
      </c>
      <c r="J43" s="11">
        <v>15</v>
      </c>
      <c r="K43" s="11"/>
    </row>
    <row r="44" spans="1:11" ht="28.5" customHeight="1">
      <c r="A44" s="7" t="s">
        <v>50</v>
      </c>
      <c r="B44" s="7">
        <v>3200</v>
      </c>
      <c r="C44" s="7">
        <v>4418.76</v>
      </c>
      <c r="D44" s="7" t="s">
        <v>9</v>
      </c>
      <c r="E44" s="7" t="s">
        <v>9</v>
      </c>
      <c r="F44" s="7" t="s">
        <v>10</v>
      </c>
      <c r="G44" s="7">
        <v>1</v>
      </c>
      <c r="H44" s="7" t="s">
        <v>11</v>
      </c>
      <c r="I44" s="6">
        <f t="shared" si="0"/>
        <v>30</v>
      </c>
      <c r="J44" s="11">
        <v>30</v>
      </c>
      <c r="K44" s="11"/>
    </row>
    <row r="45" spans="1:11" ht="28.5" customHeight="1">
      <c r="A45" s="7" t="s">
        <v>51</v>
      </c>
      <c r="B45" s="7">
        <v>3000</v>
      </c>
      <c r="C45" s="7">
        <v>15460</v>
      </c>
      <c r="D45" s="7" t="s">
        <v>9</v>
      </c>
      <c r="E45" s="7" t="s">
        <v>9</v>
      </c>
      <c r="F45" s="7"/>
      <c r="G45" s="7">
        <v>1</v>
      </c>
      <c r="H45" s="7"/>
      <c r="I45" s="6">
        <f t="shared" si="0"/>
        <v>15</v>
      </c>
      <c r="J45" s="11">
        <v>15</v>
      </c>
      <c r="K45" s="11"/>
    </row>
    <row r="46" spans="1:11" ht="28.5" customHeight="1">
      <c r="A46" s="7" t="s">
        <v>52</v>
      </c>
      <c r="B46" s="7">
        <v>200</v>
      </c>
      <c r="C46" s="7">
        <v>500</v>
      </c>
      <c r="D46" s="7" t="s">
        <v>9</v>
      </c>
      <c r="E46" s="7"/>
      <c r="F46" s="7"/>
      <c r="G46" s="7">
        <v>1</v>
      </c>
      <c r="H46" s="7">
        <v>16</v>
      </c>
      <c r="I46" s="6">
        <f t="shared" si="0"/>
        <v>30</v>
      </c>
      <c r="J46" s="11">
        <v>30</v>
      </c>
      <c r="K46" s="11"/>
    </row>
    <row r="47" spans="1:11" ht="28.5" customHeight="1">
      <c r="A47" s="7" t="s">
        <v>124</v>
      </c>
      <c r="B47" s="7"/>
      <c r="C47" s="7"/>
      <c r="D47" s="7"/>
      <c r="E47" s="7"/>
      <c r="F47" s="7"/>
      <c r="G47" s="7"/>
      <c r="H47" s="7"/>
      <c r="I47" s="6">
        <f t="shared" si="0"/>
        <v>15</v>
      </c>
      <c r="J47" s="11">
        <v>15</v>
      </c>
      <c r="K47" s="11"/>
    </row>
    <row r="48" spans="1:11" ht="28.5" customHeight="1">
      <c r="A48" s="7" t="s">
        <v>53</v>
      </c>
      <c r="B48" s="7">
        <v>3000</v>
      </c>
      <c r="C48" s="7">
        <v>3605.52</v>
      </c>
      <c r="D48" s="7" t="s">
        <v>9</v>
      </c>
      <c r="E48" s="7" t="s">
        <v>9</v>
      </c>
      <c r="F48" s="7" t="s">
        <v>10</v>
      </c>
      <c r="G48" s="7">
        <v>0</v>
      </c>
      <c r="H48" s="7">
        <v>4</v>
      </c>
      <c r="I48" s="6">
        <f t="shared" si="0"/>
        <v>30</v>
      </c>
      <c r="J48" s="11">
        <v>30</v>
      </c>
      <c r="K48" s="11"/>
    </row>
    <row r="49" spans="1:11" s="3" customFormat="1" ht="28.5" customHeight="1">
      <c r="A49" s="12" t="s">
        <v>54</v>
      </c>
      <c r="B49" s="8"/>
      <c r="C49" s="8"/>
      <c r="D49" s="8"/>
      <c r="E49" s="8"/>
      <c r="F49" s="8"/>
      <c r="G49" s="8"/>
      <c r="H49" s="8"/>
      <c r="I49" s="6">
        <f t="shared" si="0"/>
        <v>300</v>
      </c>
      <c r="J49" s="12">
        <v>240</v>
      </c>
      <c r="K49" s="12">
        <v>60</v>
      </c>
    </row>
    <row r="50" spans="1:11" ht="28.5" customHeight="1">
      <c r="A50" s="7" t="s">
        <v>55</v>
      </c>
      <c r="B50" s="7">
        <v>5084.37</v>
      </c>
      <c r="C50" s="7">
        <v>10245</v>
      </c>
      <c r="D50" s="7" t="s">
        <v>9</v>
      </c>
      <c r="E50" s="7" t="s">
        <v>9</v>
      </c>
      <c r="F50" s="7"/>
      <c r="G50" s="7">
        <v>5</v>
      </c>
      <c r="H50" s="7"/>
      <c r="I50" s="6">
        <f t="shared" si="0"/>
        <v>30</v>
      </c>
      <c r="J50" s="11">
        <v>30</v>
      </c>
      <c r="K50" s="11"/>
    </row>
    <row r="51" spans="1:11" ht="28.5" customHeight="1">
      <c r="A51" s="7" t="s">
        <v>56</v>
      </c>
      <c r="B51" s="7">
        <v>2000</v>
      </c>
      <c r="C51" s="7">
        <v>2567.4299999999998</v>
      </c>
      <c r="D51" s="7" t="s">
        <v>9</v>
      </c>
      <c r="E51" s="7" t="s">
        <v>10</v>
      </c>
      <c r="F51" s="7" t="s">
        <v>9</v>
      </c>
      <c r="G51" s="7">
        <v>7</v>
      </c>
      <c r="H51" s="7" t="s">
        <v>11</v>
      </c>
      <c r="I51" s="6">
        <f t="shared" si="0"/>
        <v>60</v>
      </c>
      <c r="J51" s="11">
        <v>60</v>
      </c>
      <c r="K51" s="11"/>
    </row>
    <row r="52" spans="1:11" ht="28.5" customHeight="1">
      <c r="A52" s="7" t="s">
        <v>57</v>
      </c>
      <c r="B52" s="7">
        <v>7625</v>
      </c>
      <c r="C52" s="7">
        <v>101663</v>
      </c>
      <c r="D52" s="7" t="s">
        <v>9</v>
      </c>
      <c r="E52" s="7" t="s">
        <v>9</v>
      </c>
      <c r="F52" s="7" t="s">
        <v>10</v>
      </c>
      <c r="G52" s="7"/>
      <c r="H52" s="7"/>
      <c r="I52" s="6">
        <f t="shared" si="0"/>
        <v>30</v>
      </c>
      <c r="J52" s="11">
        <v>30</v>
      </c>
      <c r="K52" s="11"/>
    </row>
    <row r="53" spans="1:11" ht="28.5" customHeight="1">
      <c r="A53" s="7" t="s">
        <v>58</v>
      </c>
      <c r="B53" s="7">
        <v>1308</v>
      </c>
      <c r="C53" s="7">
        <v>2539</v>
      </c>
      <c r="D53" s="7" t="s">
        <v>9</v>
      </c>
      <c r="E53" s="7" t="s">
        <v>9</v>
      </c>
      <c r="F53" s="7" t="s">
        <v>10</v>
      </c>
      <c r="G53" s="7">
        <v>1</v>
      </c>
      <c r="H53" s="7">
        <v>5</v>
      </c>
      <c r="I53" s="6">
        <f t="shared" si="0"/>
        <v>35</v>
      </c>
      <c r="J53" s="11">
        <v>15</v>
      </c>
      <c r="K53" s="11">
        <v>20</v>
      </c>
    </row>
    <row r="54" spans="1:11" ht="28.5" customHeight="1">
      <c r="A54" s="7" t="s">
        <v>59</v>
      </c>
      <c r="B54" s="7">
        <v>2000</v>
      </c>
      <c r="C54" s="7">
        <v>14000</v>
      </c>
      <c r="D54" s="7" t="s">
        <v>9</v>
      </c>
      <c r="E54" s="7" t="s">
        <v>9</v>
      </c>
      <c r="F54" s="7" t="s">
        <v>10</v>
      </c>
      <c r="G54" s="7">
        <v>2</v>
      </c>
      <c r="H54" s="7">
        <v>3</v>
      </c>
      <c r="I54" s="6">
        <f t="shared" si="0"/>
        <v>50</v>
      </c>
      <c r="J54" s="11">
        <v>30</v>
      </c>
      <c r="K54" s="11">
        <v>20</v>
      </c>
    </row>
    <row r="55" spans="1:11" ht="28.5" customHeight="1">
      <c r="A55" s="7" t="s">
        <v>60</v>
      </c>
      <c r="B55" s="7">
        <v>3000</v>
      </c>
      <c r="C55" s="7">
        <v>17926</v>
      </c>
      <c r="D55" s="7" t="s">
        <v>9</v>
      </c>
      <c r="E55" s="7" t="s">
        <v>10</v>
      </c>
      <c r="F55" s="7" t="s">
        <v>10</v>
      </c>
      <c r="G55" s="7"/>
      <c r="H55" s="7">
        <v>5</v>
      </c>
      <c r="I55" s="6">
        <f t="shared" si="0"/>
        <v>50</v>
      </c>
      <c r="J55" s="11">
        <v>30</v>
      </c>
      <c r="K55" s="11">
        <v>20</v>
      </c>
    </row>
    <row r="56" spans="1:11" ht="28.5" customHeight="1">
      <c r="A56" s="7" t="s">
        <v>61</v>
      </c>
      <c r="B56" s="7">
        <v>5000</v>
      </c>
      <c r="C56" s="7">
        <v>4875</v>
      </c>
      <c r="D56" s="7" t="s">
        <v>9</v>
      </c>
      <c r="E56" s="7" t="s">
        <v>9</v>
      </c>
      <c r="F56" s="7"/>
      <c r="G56" s="7">
        <v>2</v>
      </c>
      <c r="H56" s="7">
        <v>7</v>
      </c>
      <c r="I56" s="6">
        <f t="shared" si="0"/>
        <v>30</v>
      </c>
      <c r="J56" s="11">
        <v>30</v>
      </c>
      <c r="K56" s="11"/>
    </row>
    <row r="57" spans="1:11" ht="28.5" customHeight="1">
      <c r="A57" s="7" t="s">
        <v>62</v>
      </c>
      <c r="B57" s="7">
        <v>3000</v>
      </c>
      <c r="C57" s="7">
        <v>10736</v>
      </c>
      <c r="D57" s="7" t="s">
        <v>9</v>
      </c>
      <c r="E57" s="7" t="s">
        <v>9</v>
      </c>
      <c r="F57" s="7"/>
      <c r="G57" s="7">
        <v>4</v>
      </c>
      <c r="H57" s="7"/>
      <c r="I57" s="6">
        <f t="shared" si="0"/>
        <v>15</v>
      </c>
      <c r="J57" s="11">
        <v>15</v>
      </c>
      <c r="K57" s="11"/>
    </row>
    <row r="58" spans="1:11" s="3" customFormat="1" ht="28.5" customHeight="1">
      <c r="A58" s="12" t="s">
        <v>63</v>
      </c>
      <c r="B58" s="8"/>
      <c r="C58" s="8"/>
      <c r="D58" s="8"/>
      <c r="E58" s="8"/>
      <c r="F58" s="8"/>
      <c r="G58" s="8"/>
      <c r="H58" s="8"/>
      <c r="I58" s="6">
        <f t="shared" si="0"/>
        <v>155</v>
      </c>
      <c r="J58" s="12">
        <v>135</v>
      </c>
      <c r="K58" s="12">
        <v>20</v>
      </c>
    </row>
    <row r="59" spans="1:11" ht="28.5" customHeight="1">
      <c r="A59" s="7" t="s">
        <v>64</v>
      </c>
      <c r="B59" s="7">
        <v>800</v>
      </c>
      <c r="C59" s="7">
        <v>4081</v>
      </c>
      <c r="D59" s="7" t="s">
        <v>9</v>
      </c>
      <c r="E59" s="7" t="s">
        <v>9</v>
      </c>
      <c r="F59" s="7"/>
      <c r="G59" s="7">
        <v>2</v>
      </c>
      <c r="H59" s="7">
        <v>1</v>
      </c>
      <c r="I59" s="6">
        <f t="shared" si="0"/>
        <v>80</v>
      </c>
      <c r="J59" s="11">
        <v>60</v>
      </c>
      <c r="K59" s="11">
        <v>20</v>
      </c>
    </row>
    <row r="60" spans="1:11" ht="28.5" customHeight="1">
      <c r="A60" s="7" t="s">
        <v>65</v>
      </c>
      <c r="B60" s="7">
        <v>500</v>
      </c>
      <c r="C60" s="7">
        <v>2248</v>
      </c>
      <c r="D60" s="7" t="s">
        <v>9</v>
      </c>
      <c r="E60" s="7" t="s">
        <v>9</v>
      </c>
      <c r="F60" s="7" t="s">
        <v>10</v>
      </c>
      <c r="G60" s="7">
        <v>1</v>
      </c>
      <c r="H60" s="7" t="s">
        <v>11</v>
      </c>
      <c r="I60" s="6">
        <f t="shared" si="0"/>
        <v>15</v>
      </c>
      <c r="J60" s="11">
        <v>15</v>
      </c>
      <c r="K60" s="11"/>
    </row>
    <row r="61" spans="1:11" ht="28.5" customHeight="1">
      <c r="A61" s="7" t="s">
        <v>66</v>
      </c>
      <c r="B61" s="7">
        <v>516.79999999999995</v>
      </c>
      <c r="C61" s="7">
        <v>5014</v>
      </c>
      <c r="D61" s="7" t="s">
        <v>9</v>
      </c>
      <c r="E61" s="7" t="s">
        <v>9</v>
      </c>
      <c r="F61" s="7" t="s">
        <v>10</v>
      </c>
      <c r="G61" s="7">
        <v>3</v>
      </c>
      <c r="H61" s="7">
        <v>9</v>
      </c>
      <c r="I61" s="6">
        <f t="shared" si="0"/>
        <v>60</v>
      </c>
      <c r="J61" s="11">
        <v>60</v>
      </c>
      <c r="K61" s="11"/>
    </row>
    <row r="62" spans="1:11" s="3" customFormat="1" ht="28.5" customHeight="1">
      <c r="A62" s="12" t="s">
        <v>67</v>
      </c>
      <c r="B62" s="15"/>
      <c r="C62" s="15"/>
      <c r="D62" s="15"/>
      <c r="E62" s="15"/>
      <c r="F62" s="15"/>
      <c r="G62" s="15"/>
      <c r="H62" s="15"/>
      <c r="I62" s="6">
        <f t="shared" si="0"/>
        <v>195</v>
      </c>
      <c r="J62" s="12">
        <v>195</v>
      </c>
      <c r="K62" s="17"/>
    </row>
    <row r="63" spans="1:11" ht="28.5" customHeight="1">
      <c r="A63" s="7" t="s">
        <v>68</v>
      </c>
      <c r="B63" s="7">
        <v>500</v>
      </c>
      <c r="C63" s="7">
        <v>2919</v>
      </c>
      <c r="D63" s="7" t="s">
        <v>9</v>
      </c>
      <c r="E63" s="7" t="s">
        <v>9</v>
      </c>
      <c r="F63" s="7" t="s">
        <v>10</v>
      </c>
      <c r="G63" s="7" t="s">
        <v>11</v>
      </c>
      <c r="H63" s="7">
        <v>6</v>
      </c>
      <c r="I63" s="6">
        <f t="shared" si="0"/>
        <v>105</v>
      </c>
      <c r="J63" s="11">
        <v>105</v>
      </c>
      <c r="K63" s="11"/>
    </row>
    <row r="64" spans="1:11" ht="28.5" customHeight="1">
      <c r="A64" s="7" t="s">
        <v>69</v>
      </c>
      <c r="B64" s="7">
        <v>3000</v>
      </c>
      <c r="C64" s="7">
        <v>48971</v>
      </c>
      <c r="D64" s="7" t="s">
        <v>9</v>
      </c>
      <c r="E64" s="7" t="s">
        <v>9</v>
      </c>
      <c r="F64" s="7"/>
      <c r="G64" s="7">
        <v>2</v>
      </c>
      <c r="H64" s="7">
        <v>41</v>
      </c>
      <c r="I64" s="6">
        <f t="shared" si="0"/>
        <v>30</v>
      </c>
      <c r="J64" s="11">
        <v>30</v>
      </c>
      <c r="K64" s="11"/>
    </row>
    <row r="65" spans="1:11" ht="28.5" customHeight="1">
      <c r="A65" s="7" t="s">
        <v>70</v>
      </c>
      <c r="B65" s="7" t="s">
        <v>71</v>
      </c>
      <c r="C65" s="7" t="s">
        <v>72</v>
      </c>
      <c r="D65" s="7" t="s">
        <v>9</v>
      </c>
      <c r="E65" s="7" t="s">
        <v>9</v>
      </c>
      <c r="F65" s="7"/>
      <c r="G65" s="7"/>
      <c r="H65" s="7"/>
      <c r="I65" s="6">
        <f t="shared" si="0"/>
        <v>15</v>
      </c>
      <c r="J65" s="11">
        <v>15</v>
      </c>
      <c r="K65" s="11"/>
    </row>
    <row r="66" spans="1:11" ht="28.5" customHeight="1">
      <c r="A66" s="7" t="s">
        <v>73</v>
      </c>
      <c r="B66" s="7">
        <v>1250</v>
      </c>
      <c r="C66" s="7">
        <v>5313</v>
      </c>
      <c r="D66" s="7" t="s">
        <v>9</v>
      </c>
      <c r="E66" s="7" t="s">
        <v>9</v>
      </c>
      <c r="F66" s="7" t="s">
        <v>10</v>
      </c>
      <c r="G66" s="7" t="s">
        <v>11</v>
      </c>
      <c r="H66" s="7">
        <v>5</v>
      </c>
      <c r="I66" s="6">
        <f t="shared" si="0"/>
        <v>30</v>
      </c>
      <c r="J66" s="11">
        <v>30</v>
      </c>
      <c r="K66" s="11"/>
    </row>
    <row r="67" spans="1:11" ht="28.5" customHeight="1">
      <c r="A67" s="7" t="s">
        <v>74</v>
      </c>
      <c r="B67" s="7">
        <v>500</v>
      </c>
      <c r="C67" s="7">
        <v>6000</v>
      </c>
      <c r="D67" s="7" t="s">
        <v>9</v>
      </c>
      <c r="E67" s="7" t="s">
        <v>9</v>
      </c>
      <c r="F67" s="7" t="s">
        <v>9</v>
      </c>
      <c r="G67" s="7">
        <v>2</v>
      </c>
      <c r="H67" s="7">
        <v>7</v>
      </c>
      <c r="I67" s="6">
        <f t="shared" si="0"/>
        <v>15</v>
      </c>
      <c r="J67" s="11">
        <v>15</v>
      </c>
      <c r="K67" s="11"/>
    </row>
    <row r="68" spans="1:11" s="3" customFormat="1" ht="28.5" customHeight="1">
      <c r="A68" s="12" t="s">
        <v>75</v>
      </c>
      <c r="B68" s="8"/>
      <c r="C68" s="8"/>
      <c r="D68" s="8"/>
      <c r="E68" s="8"/>
      <c r="F68" s="8"/>
      <c r="G68" s="8"/>
      <c r="H68" s="8"/>
      <c r="I68" s="6">
        <f t="shared" ref="I68:I110" si="1">J68+K68</f>
        <v>315</v>
      </c>
      <c r="J68" s="12">
        <v>195</v>
      </c>
      <c r="K68" s="12">
        <v>120</v>
      </c>
    </row>
    <row r="69" spans="1:11" ht="28.5" customHeight="1">
      <c r="A69" s="7" t="s">
        <v>76</v>
      </c>
      <c r="B69" s="7">
        <v>1208</v>
      </c>
      <c r="C69" s="7">
        <v>7248</v>
      </c>
      <c r="D69" s="7" t="s">
        <v>9</v>
      </c>
      <c r="E69" s="7" t="s">
        <v>9</v>
      </c>
      <c r="F69" s="7"/>
      <c r="G69" s="7"/>
      <c r="H69" s="7"/>
      <c r="I69" s="6">
        <f t="shared" si="1"/>
        <v>80</v>
      </c>
      <c r="J69" s="11">
        <v>60</v>
      </c>
      <c r="K69" s="11">
        <v>20</v>
      </c>
    </row>
    <row r="70" spans="1:11" ht="28.5" customHeight="1">
      <c r="A70" s="7" t="s">
        <v>77</v>
      </c>
      <c r="B70" s="7">
        <v>1000</v>
      </c>
      <c r="C70" s="7">
        <v>27519</v>
      </c>
      <c r="D70" s="7" t="s">
        <v>9</v>
      </c>
      <c r="E70" s="7" t="s">
        <v>9</v>
      </c>
      <c r="F70" s="7" t="s">
        <v>10</v>
      </c>
      <c r="G70" s="7" t="s">
        <v>11</v>
      </c>
      <c r="H70" s="7">
        <v>6</v>
      </c>
      <c r="I70" s="6">
        <f t="shared" si="1"/>
        <v>15</v>
      </c>
      <c r="J70" s="11">
        <v>15</v>
      </c>
      <c r="K70" s="11"/>
    </row>
    <row r="71" spans="1:11" ht="28.5" customHeight="1">
      <c r="A71" s="7" t="s">
        <v>78</v>
      </c>
      <c r="B71" s="7">
        <v>2100</v>
      </c>
      <c r="C71" s="7">
        <v>1449</v>
      </c>
      <c r="D71" s="7" t="s">
        <v>9</v>
      </c>
      <c r="E71" s="7" t="s">
        <v>10</v>
      </c>
      <c r="F71" s="7"/>
      <c r="G71" s="7">
        <v>1</v>
      </c>
      <c r="H71" s="7">
        <v>4</v>
      </c>
      <c r="I71" s="6">
        <f t="shared" si="1"/>
        <v>85</v>
      </c>
      <c r="J71" s="11">
        <v>45</v>
      </c>
      <c r="K71" s="11">
        <v>40</v>
      </c>
    </row>
    <row r="72" spans="1:11" ht="28.5" customHeight="1">
      <c r="A72" s="7" t="s">
        <v>79</v>
      </c>
      <c r="B72" s="7">
        <v>1000</v>
      </c>
      <c r="C72" s="7">
        <v>7225</v>
      </c>
      <c r="D72" s="7" t="s">
        <v>9</v>
      </c>
      <c r="E72" s="7"/>
      <c r="F72" s="7"/>
      <c r="G72" s="7"/>
      <c r="H72" s="7">
        <v>9</v>
      </c>
      <c r="I72" s="6">
        <f t="shared" si="1"/>
        <v>35</v>
      </c>
      <c r="J72" s="11">
        <v>15</v>
      </c>
      <c r="K72" s="11">
        <v>20</v>
      </c>
    </row>
    <row r="73" spans="1:11" ht="28.5" customHeight="1">
      <c r="A73" s="7" t="s">
        <v>125</v>
      </c>
      <c r="B73" s="7"/>
      <c r="C73" s="7"/>
      <c r="D73" s="7"/>
      <c r="E73" s="7"/>
      <c r="F73" s="7"/>
      <c r="G73" s="7"/>
      <c r="H73" s="7"/>
      <c r="I73" s="6">
        <f t="shared" si="1"/>
        <v>35</v>
      </c>
      <c r="J73" s="11">
        <v>15</v>
      </c>
      <c r="K73" s="11">
        <v>20</v>
      </c>
    </row>
    <row r="74" spans="1:11" ht="28.5" customHeight="1">
      <c r="A74" s="7" t="s">
        <v>80</v>
      </c>
      <c r="B74" s="7">
        <v>300</v>
      </c>
      <c r="C74" s="7">
        <v>2000</v>
      </c>
      <c r="D74" s="7" t="s">
        <v>9</v>
      </c>
      <c r="E74" s="7" t="s">
        <v>9</v>
      </c>
      <c r="F74" s="7"/>
      <c r="G74" s="16" t="s">
        <v>81</v>
      </c>
      <c r="H74" s="16" t="s">
        <v>82</v>
      </c>
      <c r="I74" s="6">
        <f t="shared" si="1"/>
        <v>30</v>
      </c>
      <c r="J74" s="11">
        <v>30</v>
      </c>
      <c r="K74" s="11"/>
    </row>
    <row r="75" spans="1:11" ht="28.5" customHeight="1">
      <c r="A75" s="7" t="s">
        <v>83</v>
      </c>
      <c r="B75" s="7">
        <v>1200</v>
      </c>
      <c r="C75" s="7">
        <v>774.5</v>
      </c>
      <c r="D75" s="7" t="s">
        <v>9</v>
      </c>
      <c r="E75" s="7" t="s">
        <v>9</v>
      </c>
      <c r="F75" s="7" t="s">
        <v>10</v>
      </c>
      <c r="G75" s="7" t="s">
        <v>11</v>
      </c>
      <c r="H75" s="7" t="s">
        <v>11</v>
      </c>
      <c r="I75" s="6">
        <f t="shared" si="1"/>
        <v>35</v>
      </c>
      <c r="J75" s="11">
        <v>15</v>
      </c>
      <c r="K75" s="11">
        <v>20</v>
      </c>
    </row>
    <row r="76" spans="1:11" s="3" customFormat="1" ht="28.5" customHeight="1">
      <c r="A76" s="12" t="s">
        <v>84</v>
      </c>
      <c r="B76" s="8"/>
      <c r="C76" s="8"/>
      <c r="D76" s="8"/>
      <c r="E76" s="8"/>
      <c r="F76" s="8"/>
      <c r="G76" s="8"/>
      <c r="H76" s="8"/>
      <c r="I76" s="6">
        <f t="shared" si="1"/>
        <v>230</v>
      </c>
      <c r="J76" s="12">
        <v>210</v>
      </c>
      <c r="K76" s="12">
        <v>20</v>
      </c>
    </row>
    <row r="77" spans="1:11" ht="28.5" customHeight="1">
      <c r="A77" s="7" t="s">
        <v>85</v>
      </c>
      <c r="B77" s="7">
        <v>4615</v>
      </c>
      <c r="C77" s="7">
        <v>13569</v>
      </c>
      <c r="D77" s="7" t="s">
        <v>9</v>
      </c>
      <c r="E77" s="7" t="s">
        <v>9</v>
      </c>
      <c r="F77" s="7" t="s">
        <v>10</v>
      </c>
      <c r="G77" s="7" t="s">
        <v>11</v>
      </c>
      <c r="H77" s="7">
        <v>9</v>
      </c>
      <c r="I77" s="6">
        <f t="shared" si="1"/>
        <v>60</v>
      </c>
      <c r="J77" s="11">
        <v>60</v>
      </c>
      <c r="K77" s="11"/>
    </row>
    <row r="78" spans="1:11" ht="28.5" customHeight="1">
      <c r="A78" s="7" t="s">
        <v>86</v>
      </c>
      <c r="B78" s="7">
        <v>520</v>
      </c>
      <c r="C78" s="7">
        <v>6331</v>
      </c>
      <c r="D78" s="7" t="s">
        <v>9</v>
      </c>
      <c r="E78" s="7" t="s">
        <v>9</v>
      </c>
      <c r="F78" s="7" t="s">
        <v>10</v>
      </c>
      <c r="G78" s="7">
        <v>5</v>
      </c>
      <c r="H78" s="7">
        <v>7</v>
      </c>
      <c r="I78" s="6">
        <f t="shared" si="1"/>
        <v>45</v>
      </c>
      <c r="J78" s="11">
        <v>45</v>
      </c>
      <c r="K78" s="11"/>
    </row>
    <row r="79" spans="1:11" ht="28.5" customHeight="1">
      <c r="A79" s="7" t="s">
        <v>87</v>
      </c>
      <c r="B79" s="7">
        <v>600</v>
      </c>
      <c r="C79" s="7">
        <v>7100</v>
      </c>
      <c r="D79" s="7" t="s">
        <v>9</v>
      </c>
      <c r="E79" s="7" t="s">
        <v>9</v>
      </c>
      <c r="F79" s="7" t="s">
        <v>9</v>
      </c>
      <c r="G79" s="7" t="s">
        <v>11</v>
      </c>
      <c r="H79" s="7" t="s">
        <v>11</v>
      </c>
      <c r="I79" s="6">
        <f t="shared" si="1"/>
        <v>15</v>
      </c>
      <c r="J79" s="11">
        <v>15</v>
      </c>
      <c r="K79" s="11"/>
    </row>
    <row r="80" spans="1:11" ht="28.5" customHeight="1">
      <c r="A80" s="7" t="s">
        <v>88</v>
      </c>
      <c r="B80" s="7">
        <v>1000</v>
      </c>
      <c r="C80" s="7">
        <v>2800</v>
      </c>
      <c r="D80" s="7" t="s">
        <v>9</v>
      </c>
      <c r="E80" s="7" t="s">
        <v>9</v>
      </c>
      <c r="F80" s="7" t="s">
        <v>10</v>
      </c>
      <c r="G80" s="7">
        <v>1</v>
      </c>
      <c r="H80" s="7">
        <v>3</v>
      </c>
      <c r="I80" s="6">
        <f t="shared" si="1"/>
        <v>15</v>
      </c>
      <c r="J80" s="11">
        <v>15</v>
      </c>
      <c r="K80" s="11"/>
    </row>
    <row r="81" spans="1:11" ht="28.5" customHeight="1">
      <c r="A81" s="7" t="s">
        <v>89</v>
      </c>
      <c r="B81" s="7">
        <v>600</v>
      </c>
      <c r="C81" s="7">
        <v>4245</v>
      </c>
      <c r="D81" s="7" t="s">
        <v>9</v>
      </c>
      <c r="E81" s="7" t="s">
        <v>9</v>
      </c>
      <c r="F81" s="7" t="s">
        <v>10</v>
      </c>
      <c r="G81" s="16" t="s">
        <v>90</v>
      </c>
      <c r="H81" s="7"/>
      <c r="I81" s="6">
        <f t="shared" si="1"/>
        <v>15</v>
      </c>
      <c r="J81" s="11">
        <v>15</v>
      </c>
      <c r="K81" s="11"/>
    </row>
    <row r="82" spans="1:11" ht="28.5" customHeight="1">
      <c r="A82" s="7" t="s">
        <v>126</v>
      </c>
      <c r="B82" s="7"/>
      <c r="C82" s="7"/>
      <c r="D82" s="7"/>
      <c r="E82" s="7"/>
      <c r="F82" s="7"/>
      <c r="G82" s="16"/>
      <c r="H82" s="7"/>
      <c r="I82" s="6">
        <f t="shared" si="1"/>
        <v>15</v>
      </c>
      <c r="J82" s="11">
        <v>15</v>
      </c>
      <c r="K82" s="11"/>
    </row>
    <row r="83" spans="1:11" ht="28.5" customHeight="1">
      <c r="A83" s="7" t="s">
        <v>120</v>
      </c>
      <c r="B83" s="7">
        <v>2000</v>
      </c>
      <c r="C83" s="7"/>
      <c r="D83" s="7" t="s">
        <v>9</v>
      </c>
      <c r="E83" s="7"/>
      <c r="F83" s="7"/>
      <c r="G83" s="7"/>
      <c r="H83" s="7"/>
      <c r="I83" s="6">
        <f t="shared" si="1"/>
        <v>20</v>
      </c>
      <c r="J83" s="11"/>
      <c r="K83" s="11">
        <v>20</v>
      </c>
    </row>
    <row r="84" spans="1:11" ht="28.5" customHeight="1">
      <c r="A84" s="7" t="s">
        <v>91</v>
      </c>
      <c r="B84" s="7">
        <v>1000</v>
      </c>
      <c r="C84" s="7">
        <v>1086.4000000000001</v>
      </c>
      <c r="D84" s="7" t="s">
        <v>9</v>
      </c>
      <c r="E84" s="7"/>
      <c r="F84" s="7"/>
      <c r="G84" s="7">
        <v>9</v>
      </c>
      <c r="H84" s="7"/>
      <c r="I84" s="6">
        <f t="shared" si="1"/>
        <v>15</v>
      </c>
      <c r="J84" s="11">
        <v>15</v>
      </c>
      <c r="K84" s="11"/>
    </row>
    <row r="85" spans="1:11" ht="28.5" customHeight="1">
      <c r="A85" s="7" t="s">
        <v>119</v>
      </c>
      <c r="B85" s="7"/>
      <c r="C85" s="7"/>
      <c r="D85" s="7"/>
      <c r="E85" s="7"/>
      <c r="F85" s="7"/>
      <c r="G85" s="7"/>
      <c r="H85" s="7"/>
      <c r="I85" s="6">
        <f t="shared" si="1"/>
        <v>15</v>
      </c>
      <c r="J85" s="11">
        <v>15</v>
      </c>
      <c r="K85" s="11"/>
    </row>
    <row r="86" spans="1:11" ht="28.5" customHeight="1">
      <c r="A86" s="7" t="s">
        <v>92</v>
      </c>
      <c r="B86" s="7">
        <v>500</v>
      </c>
      <c r="C86" s="7">
        <v>550</v>
      </c>
      <c r="D86" s="7" t="s">
        <v>9</v>
      </c>
      <c r="E86" s="7" t="s">
        <v>9</v>
      </c>
      <c r="F86" s="7" t="s">
        <v>10</v>
      </c>
      <c r="G86" s="7" t="s">
        <v>11</v>
      </c>
      <c r="H86" s="7">
        <v>2</v>
      </c>
      <c r="I86" s="6">
        <f t="shared" si="1"/>
        <v>15</v>
      </c>
      <c r="J86" s="11">
        <v>15</v>
      </c>
      <c r="K86" s="11"/>
    </row>
    <row r="87" spans="1:11" s="3" customFormat="1" ht="28.5" customHeight="1">
      <c r="A87" s="12" t="s">
        <v>93</v>
      </c>
      <c r="B87" s="8"/>
      <c r="C87" s="8"/>
      <c r="D87" s="8"/>
      <c r="E87" s="8"/>
      <c r="F87" s="8"/>
      <c r="G87" s="8"/>
      <c r="H87" s="8"/>
      <c r="I87" s="6">
        <f t="shared" si="1"/>
        <v>300</v>
      </c>
      <c r="J87" s="12">
        <v>300</v>
      </c>
      <c r="K87" s="12"/>
    </row>
    <row r="88" spans="1:11" ht="28.5" customHeight="1">
      <c r="A88" s="7" t="s">
        <v>94</v>
      </c>
      <c r="B88" s="7">
        <v>5236</v>
      </c>
      <c r="C88" s="7">
        <v>19627</v>
      </c>
      <c r="D88" s="7" t="s">
        <v>9</v>
      </c>
      <c r="E88" s="7" t="s">
        <v>9</v>
      </c>
      <c r="F88" s="7"/>
      <c r="G88" s="7">
        <v>23</v>
      </c>
      <c r="H88" s="7"/>
      <c r="I88" s="6">
        <f t="shared" si="1"/>
        <v>75</v>
      </c>
      <c r="J88" s="11">
        <v>75</v>
      </c>
      <c r="K88" s="11"/>
    </row>
    <row r="89" spans="1:11" ht="28.5" customHeight="1">
      <c r="A89" s="7" t="s">
        <v>95</v>
      </c>
      <c r="B89" s="7">
        <v>1200</v>
      </c>
      <c r="C89" s="7">
        <v>7140</v>
      </c>
      <c r="D89" s="7" t="s">
        <v>9</v>
      </c>
      <c r="E89" s="7" t="s">
        <v>9</v>
      </c>
      <c r="F89" s="7" t="s">
        <v>10</v>
      </c>
      <c r="G89" s="7" t="s">
        <v>96</v>
      </c>
      <c r="H89" s="7">
        <v>3</v>
      </c>
      <c r="I89" s="6">
        <f t="shared" si="1"/>
        <v>30</v>
      </c>
      <c r="J89" s="11">
        <v>30</v>
      </c>
      <c r="K89" s="11"/>
    </row>
    <row r="90" spans="1:11" ht="28.5" customHeight="1">
      <c r="A90" s="7" t="s">
        <v>97</v>
      </c>
      <c r="B90" s="7">
        <v>200</v>
      </c>
      <c r="C90" s="7">
        <v>5000</v>
      </c>
      <c r="D90" s="7" t="s">
        <v>9</v>
      </c>
      <c r="E90" s="7" t="s">
        <v>9</v>
      </c>
      <c r="F90" s="7" t="s">
        <v>10</v>
      </c>
      <c r="G90" s="7">
        <v>2</v>
      </c>
      <c r="H90" s="7">
        <v>9</v>
      </c>
      <c r="I90" s="6">
        <f t="shared" si="1"/>
        <v>30</v>
      </c>
      <c r="J90" s="11">
        <v>30</v>
      </c>
      <c r="K90" s="11"/>
    </row>
    <row r="91" spans="1:11" ht="28.5" customHeight="1">
      <c r="A91" s="7" t="s">
        <v>98</v>
      </c>
      <c r="B91" s="7">
        <v>1000</v>
      </c>
      <c r="C91" s="7">
        <v>2653</v>
      </c>
      <c r="D91" s="7" t="s">
        <v>9</v>
      </c>
      <c r="E91" s="7" t="s">
        <v>10</v>
      </c>
      <c r="F91" s="7" t="s">
        <v>10</v>
      </c>
      <c r="G91" s="7" t="s">
        <v>11</v>
      </c>
      <c r="H91" s="7" t="s">
        <v>11</v>
      </c>
      <c r="I91" s="6">
        <f t="shared" si="1"/>
        <v>15</v>
      </c>
      <c r="J91" s="11">
        <v>15</v>
      </c>
      <c r="K91" s="11"/>
    </row>
    <row r="92" spans="1:11" ht="28.5" customHeight="1">
      <c r="A92" s="7" t="s">
        <v>99</v>
      </c>
      <c r="B92" s="7">
        <v>280</v>
      </c>
      <c r="C92" s="7">
        <v>2500</v>
      </c>
      <c r="D92" s="7" t="s">
        <v>9</v>
      </c>
      <c r="E92" s="7" t="s">
        <v>9</v>
      </c>
      <c r="F92" s="7" t="s">
        <v>10</v>
      </c>
      <c r="G92" s="7" t="s">
        <v>11</v>
      </c>
      <c r="H92" s="7" t="s">
        <v>11</v>
      </c>
      <c r="I92" s="6">
        <f t="shared" si="1"/>
        <v>30</v>
      </c>
      <c r="J92" s="11">
        <v>30</v>
      </c>
      <c r="K92" s="11"/>
    </row>
    <row r="93" spans="1:11" ht="28.5" customHeight="1">
      <c r="A93" s="7" t="s">
        <v>100</v>
      </c>
      <c r="B93" s="7">
        <v>500</v>
      </c>
      <c r="C93" s="7">
        <v>658</v>
      </c>
      <c r="D93" s="7" t="s">
        <v>9</v>
      </c>
      <c r="E93" s="7" t="s">
        <v>9</v>
      </c>
      <c r="F93" s="7"/>
      <c r="G93" s="7"/>
      <c r="H93" s="7"/>
      <c r="I93" s="6">
        <f t="shared" si="1"/>
        <v>45</v>
      </c>
      <c r="J93" s="11">
        <v>45</v>
      </c>
      <c r="K93" s="11"/>
    </row>
    <row r="94" spans="1:11" ht="28.5" customHeight="1">
      <c r="A94" s="7" t="s">
        <v>101</v>
      </c>
      <c r="B94" s="7">
        <v>208</v>
      </c>
      <c r="C94" s="7">
        <v>582.74</v>
      </c>
      <c r="D94" s="7" t="s">
        <v>9</v>
      </c>
      <c r="E94" s="7" t="s">
        <v>9</v>
      </c>
      <c r="F94" s="7" t="s">
        <v>10</v>
      </c>
      <c r="G94" s="7">
        <v>1</v>
      </c>
      <c r="H94" s="7">
        <v>1</v>
      </c>
      <c r="I94" s="6">
        <f t="shared" si="1"/>
        <v>30</v>
      </c>
      <c r="J94" s="11">
        <v>30</v>
      </c>
      <c r="K94" s="11"/>
    </row>
    <row r="95" spans="1:11" ht="28.5" customHeight="1">
      <c r="A95" s="7" t="s">
        <v>102</v>
      </c>
      <c r="B95" s="7">
        <v>3193</v>
      </c>
      <c r="C95" s="7">
        <v>5867</v>
      </c>
      <c r="D95" s="7" t="s">
        <v>9</v>
      </c>
      <c r="E95" s="7" t="s">
        <v>9</v>
      </c>
      <c r="F95" s="7" t="s">
        <v>10</v>
      </c>
      <c r="G95" s="7" t="s">
        <v>11</v>
      </c>
      <c r="H95" s="7" t="s">
        <v>11</v>
      </c>
      <c r="I95" s="6">
        <f t="shared" si="1"/>
        <v>15</v>
      </c>
      <c r="J95" s="11">
        <v>15</v>
      </c>
      <c r="K95" s="11"/>
    </row>
    <row r="96" spans="1:11" ht="28.5" customHeight="1">
      <c r="A96" s="7" t="s">
        <v>103</v>
      </c>
      <c r="B96" s="7">
        <v>5000</v>
      </c>
      <c r="C96" s="7">
        <v>10000</v>
      </c>
      <c r="D96" s="7" t="s">
        <v>9</v>
      </c>
      <c r="E96" s="7" t="s">
        <v>9</v>
      </c>
      <c r="F96" s="7" t="s">
        <v>10</v>
      </c>
      <c r="G96" s="7">
        <v>7</v>
      </c>
      <c r="H96" s="7">
        <v>1</v>
      </c>
      <c r="I96" s="6">
        <f t="shared" si="1"/>
        <v>30</v>
      </c>
      <c r="J96" s="11">
        <v>30</v>
      </c>
      <c r="K96" s="11"/>
    </row>
    <row r="97" spans="1:11" s="3" customFormat="1" ht="28.5" customHeight="1">
      <c r="A97" s="12" t="s">
        <v>104</v>
      </c>
      <c r="B97" s="8"/>
      <c r="C97" s="8"/>
      <c r="D97" s="8"/>
      <c r="E97" s="8"/>
      <c r="F97" s="8"/>
      <c r="G97" s="8"/>
      <c r="H97" s="8"/>
      <c r="I97" s="6">
        <f t="shared" si="1"/>
        <v>280</v>
      </c>
      <c r="J97" s="12">
        <v>180</v>
      </c>
      <c r="K97" s="12">
        <v>100</v>
      </c>
    </row>
    <row r="98" spans="1:11" ht="28.5" customHeight="1">
      <c r="A98" s="7" t="s">
        <v>105</v>
      </c>
      <c r="B98" s="7">
        <v>800</v>
      </c>
      <c r="C98" s="7">
        <v>5528</v>
      </c>
      <c r="D98" s="7" t="s">
        <v>9</v>
      </c>
      <c r="E98" s="7" t="s">
        <v>9</v>
      </c>
      <c r="F98" s="7" t="s">
        <v>10</v>
      </c>
      <c r="G98" s="7"/>
      <c r="H98" s="7">
        <v>5</v>
      </c>
      <c r="I98" s="6">
        <f t="shared" si="1"/>
        <v>70</v>
      </c>
      <c r="J98" s="11">
        <v>30</v>
      </c>
      <c r="K98" s="11">
        <v>40</v>
      </c>
    </row>
    <row r="99" spans="1:11" ht="28.5" customHeight="1">
      <c r="A99" s="7" t="s">
        <v>106</v>
      </c>
      <c r="B99" s="7">
        <v>500</v>
      </c>
      <c r="C99" s="7">
        <v>1821</v>
      </c>
      <c r="D99" s="7" t="s">
        <v>9</v>
      </c>
      <c r="E99" s="7" t="s">
        <v>9</v>
      </c>
      <c r="F99" s="7" t="s">
        <v>10</v>
      </c>
      <c r="G99" s="7">
        <v>1</v>
      </c>
      <c r="H99" s="7" t="s">
        <v>11</v>
      </c>
      <c r="I99" s="6">
        <f t="shared" si="1"/>
        <v>15</v>
      </c>
      <c r="J99" s="11">
        <v>15</v>
      </c>
      <c r="K99" s="11"/>
    </row>
    <row r="100" spans="1:11" ht="28.5" customHeight="1">
      <c r="A100" s="7" t="s">
        <v>107</v>
      </c>
      <c r="B100" s="7">
        <v>1000</v>
      </c>
      <c r="C100" s="7">
        <v>2617</v>
      </c>
      <c r="D100" s="7" t="s">
        <v>9</v>
      </c>
      <c r="E100" s="7" t="s">
        <v>10</v>
      </c>
      <c r="F100" s="7" t="s">
        <v>10</v>
      </c>
      <c r="G100" s="7">
        <v>2</v>
      </c>
      <c r="H100" s="7" t="s">
        <v>11</v>
      </c>
      <c r="I100" s="6">
        <f t="shared" si="1"/>
        <v>120</v>
      </c>
      <c r="J100" s="11">
        <v>60</v>
      </c>
      <c r="K100" s="11">
        <v>60</v>
      </c>
    </row>
    <row r="101" spans="1:11" ht="28.5" customHeight="1">
      <c r="A101" s="7" t="s">
        <v>108</v>
      </c>
      <c r="B101" s="7">
        <v>2300</v>
      </c>
      <c r="C101" s="7">
        <v>5997</v>
      </c>
      <c r="D101" s="7" t="s">
        <v>9</v>
      </c>
      <c r="E101" s="7" t="s">
        <v>9</v>
      </c>
      <c r="F101" s="7" t="s">
        <v>10</v>
      </c>
      <c r="G101" s="7">
        <v>7</v>
      </c>
      <c r="H101" s="7">
        <v>2</v>
      </c>
      <c r="I101" s="6">
        <f t="shared" si="1"/>
        <v>60</v>
      </c>
      <c r="J101" s="11">
        <v>60</v>
      </c>
      <c r="K101" s="11"/>
    </row>
    <row r="102" spans="1:11" ht="28.5" customHeight="1">
      <c r="A102" s="7" t="s">
        <v>127</v>
      </c>
      <c r="B102" s="7" t="s">
        <v>109</v>
      </c>
      <c r="C102" s="7" t="s">
        <v>110</v>
      </c>
      <c r="D102" s="7" t="s">
        <v>9</v>
      </c>
      <c r="E102" s="7" t="s">
        <v>9</v>
      </c>
      <c r="F102" s="7" t="s">
        <v>10</v>
      </c>
      <c r="G102" s="7">
        <v>2</v>
      </c>
      <c r="H102" s="7">
        <v>1</v>
      </c>
      <c r="I102" s="6">
        <f t="shared" si="1"/>
        <v>15</v>
      </c>
      <c r="J102" s="11">
        <v>15</v>
      </c>
      <c r="K102" s="11"/>
    </row>
    <row r="103" spans="1:11" ht="28.5" customHeight="1">
      <c r="A103" s="12" t="s">
        <v>111</v>
      </c>
      <c r="B103" s="8"/>
      <c r="C103" s="8"/>
      <c r="D103" s="8"/>
      <c r="E103" s="8"/>
      <c r="F103" s="8"/>
      <c r="G103" s="8"/>
      <c r="H103" s="8"/>
      <c r="I103" s="6">
        <f t="shared" si="1"/>
        <v>150</v>
      </c>
      <c r="J103" s="12">
        <v>150</v>
      </c>
      <c r="K103" s="12"/>
    </row>
    <row r="104" spans="1:11" ht="28.5" customHeight="1">
      <c r="A104" s="7" t="s">
        <v>128</v>
      </c>
      <c r="B104" s="7"/>
      <c r="C104" s="7"/>
      <c r="D104" s="7"/>
      <c r="E104" s="7"/>
      <c r="F104" s="7"/>
      <c r="G104" s="7"/>
      <c r="H104" s="7"/>
      <c r="I104" s="6">
        <f t="shared" si="1"/>
        <v>60</v>
      </c>
      <c r="J104" s="11">
        <v>60</v>
      </c>
      <c r="K104" s="11"/>
    </row>
    <row r="105" spans="1:11" ht="28.5" customHeight="1">
      <c r="A105" s="7" t="s">
        <v>129</v>
      </c>
      <c r="B105" s="7"/>
      <c r="C105" s="7"/>
      <c r="D105" s="7"/>
      <c r="E105" s="7"/>
      <c r="F105" s="7"/>
      <c r="G105" s="7"/>
      <c r="H105" s="7"/>
      <c r="I105" s="6">
        <f t="shared" si="1"/>
        <v>15</v>
      </c>
      <c r="J105" s="20">
        <v>15</v>
      </c>
      <c r="K105" s="11"/>
    </row>
    <row r="106" spans="1:11" ht="28.5" customHeight="1">
      <c r="A106" s="7" t="s">
        <v>130</v>
      </c>
      <c r="B106" s="7"/>
      <c r="C106" s="7"/>
      <c r="D106" s="7"/>
      <c r="E106" s="7"/>
      <c r="F106" s="7"/>
      <c r="G106" s="7"/>
      <c r="H106" s="7"/>
      <c r="I106" s="6">
        <f t="shared" si="1"/>
        <v>15</v>
      </c>
      <c r="J106" s="20">
        <v>15</v>
      </c>
      <c r="K106" s="11"/>
    </row>
    <row r="107" spans="1:11" ht="28.5" customHeight="1">
      <c r="A107" s="7" t="s">
        <v>131</v>
      </c>
      <c r="B107" s="7"/>
      <c r="C107" s="7"/>
      <c r="D107" s="7"/>
      <c r="E107" s="7"/>
      <c r="F107" s="7"/>
      <c r="G107" s="7"/>
      <c r="H107" s="7"/>
      <c r="I107" s="6">
        <f t="shared" si="1"/>
        <v>15</v>
      </c>
      <c r="J107" s="20">
        <v>15</v>
      </c>
      <c r="K107" s="11"/>
    </row>
    <row r="108" spans="1:11" ht="28.5" customHeight="1">
      <c r="A108" s="7" t="s">
        <v>132</v>
      </c>
      <c r="B108" s="7"/>
      <c r="C108" s="7"/>
      <c r="D108" s="7"/>
      <c r="E108" s="7"/>
      <c r="F108" s="7"/>
      <c r="G108" s="7"/>
      <c r="H108" s="7"/>
      <c r="I108" s="6">
        <f t="shared" si="1"/>
        <v>15</v>
      </c>
      <c r="J108" s="20">
        <v>15</v>
      </c>
      <c r="K108" s="11"/>
    </row>
    <row r="109" spans="1:11" ht="28.5" customHeight="1">
      <c r="A109" s="7" t="s">
        <v>133</v>
      </c>
      <c r="B109" s="7"/>
      <c r="C109" s="7"/>
      <c r="D109" s="7"/>
      <c r="E109" s="7"/>
      <c r="F109" s="7"/>
      <c r="G109" s="7"/>
      <c r="H109" s="7"/>
      <c r="I109" s="6">
        <f t="shared" si="1"/>
        <v>15</v>
      </c>
      <c r="J109" s="20">
        <v>15</v>
      </c>
      <c r="K109" s="11"/>
    </row>
    <row r="110" spans="1:11" ht="28.5" customHeight="1">
      <c r="A110" s="7" t="s">
        <v>134</v>
      </c>
      <c r="B110" s="7"/>
      <c r="C110" s="7"/>
      <c r="D110" s="7"/>
      <c r="E110" s="7"/>
      <c r="F110" s="7"/>
      <c r="G110" s="7"/>
      <c r="H110" s="7"/>
      <c r="I110" s="6">
        <f t="shared" si="1"/>
        <v>15</v>
      </c>
      <c r="J110" s="20">
        <v>15</v>
      </c>
      <c r="K110" s="11"/>
    </row>
  </sheetData>
  <mergeCells count="2">
    <mergeCell ref="A2:K2"/>
    <mergeCell ref="A3:K3"/>
  </mergeCells>
  <phoneticPr fontId="9" type="noConversion"/>
  <pageMargins left="0.39305555555555599" right="0.39305555555555599" top="0.59027777777777801" bottom="0.59027777777777801" header="0.31388888888888899" footer="0.31388888888888899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E251"/>
  <sheetViews>
    <sheetView topLeftCell="B1" zoomScale="85" workbookViewId="0">
      <pane ySplit="2" topLeftCell="A156" activePane="bottomLeft" state="frozen"/>
      <selection activeCell="B1" sqref="B1"/>
      <selection pane="bottomLeft" activeCell="E162" sqref="E162:E164"/>
    </sheetView>
  </sheetViews>
  <sheetFormatPr defaultRowHeight="20.25"/>
  <cols>
    <col min="1" max="1" width="5.125" style="22" hidden="1" customWidth="1"/>
    <col min="2" max="2" width="24.625" style="22" customWidth="1"/>
    <col min="3" max="3" width="38.5" style="22" customWidth="1"/>
    <col min="4" max="4" width="60.375" style="22" customWidth="1"/>
    <col min="5" max="5" width="13.375" style="24" customWidth="1"/>
    <col min="6" max="16384" width="9" style="24"/>
  </cols>
  <sheetData>
    <row r="1" spans="1:83" ht="37.5" customHeight="1">
      <c r="B1" s="23" t="s">
        <v>136</v>
      </c>
    </row>
    <row r="2" spans="1:83" ht="39" customHeight="1">
      <c r="B2" s="40" t="s">
        <v>137</v>
      </c>
      <c r="C2" s="40"/>
      <c r="D2" s="40"/>
      <c r="E2" s="40"/>
    </row>
    <row r="3" spans="1:83" ht="23.25" customHeight="1">
      <c r="B3" s="40" t="s">
        <v>138</v>
      </c>
      <c r="C3" s="40"/>
      <c r="D3" s="40"/>
      <c r="E3" s="40"/>
    </row>
    <row r="4" spans="1:83" s="27" customFormat="1" ht="39" customHeight="1">
      <c r="A4" s="25" t="s">
        <v>139</v>
      </c>
      <c r="B4" s="26" t="s">
        <v>140</v>
      </c>
      <c r="C4" s="26" t="s">
        <v>141</v>
      </c>
      <c r="D4" s="26" t="s">
        <v>142</v>
      </c>
      <c r="E4" s="26" t="s">
        <v>143</v>
      </c>
    </row>
    <row r="5" spans="1:83" ht="39" customHeight="1">
      <c r="B5" s="41" t="s">
        <v>144</v>
      </c>
      <c r="C5" s="42"/>
      <c r="D5" s="43"/>
      <c r="E5" s="28">
        <f>E6+E13</f>
        <v>2985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</row>
    <row r="6" spans="1:83" ht="39" customHeight="1">
      <c r="B6" s="41" t="s">
        <v>145</v>
      </c>
      <c r="C6" s="42"/>
      <c r="D6" s="43"/>
      <c r="E6" s="28">
        <v>150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</row>
    <row r="7" spans="1:83" ht="39" customHeight="1">
      <c r="B7" s="30" t="s">
        <v>146</v>
      </c>
      <c r="C7" s="31" t="s">
        <v>147</v>
      </c>
      <c r="D7" s="31" t="s">
        <v>148</v>
      </c>
      <c r="E7" s="32">
        <v>30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</row>
    <row r="8" spans="1:83" ht="39" customHeight="1">
      <c r="B8" s="31" t="s">
        <v>149</v>
      </c>
      <c r="C8" s="31" t="s">
        <v>150</v>
      </c>
      <c r="D8" s="31" t="s">
        <v>151</v>
      </c>
      <c r="E8" s="32">
        <v>30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</row>
    <row r="9" spans="1:83" ht="39" customHeight="1">
      <c r="B9" s="31" t="s">
        <v>152</v>
      </c>
      <c r="C9" s="31" t="s">
        <v>153</v>
      </c>
      <c r="D9" s="31" t="s">
        <v>154</v>
      </c>
      <c r="E9" s="32">
        <v>15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</row>
    <row r="10" spans="1:83" ht="39" customHeight="1">
      <c r="B10" s="44" t="s">
        <v>155</v>
      </c>
      <c r="C10" s="31" t="s">
        <v>156</v>
      </c>
      <c r="D10" s="31" t="s">
        <v>157</v>
      </c>
      <c r="E10" s="32">
        <v>15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</row>
    <row r="11" spans="1:83" ht="39" customHeight="1">
      <c r="B11" s="45"/>
      <c r="C11" s="31" t="s">
        <v>158</v>
      </c>
      <c r="D11" s="31" t="s">
        <v>159</v>
      </c>
      <c r="E11" s="32">
        <v>30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</row>
    <row r="12" spans="1:83" ht="39" customHeight="1">
      <c r="B12" s="30" t="s">
        <v>160</v>
      </c>
      <c r="C12" s="31" t="s">
        <v>161</v>
      </c>
      <c r="D12" s="31" t="s">
        <v>162</v>
      </c>
      <c r="E12" s="32">
        <v>30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</row>
    <row r="13" spans="1:83" ht="39" customHeight="1">
      <c r="B13" s="41" t="s">
        <v>163</v>
      </c>
      <c r="C13" s="42"/>
      <c r="D13" s="43"/>
      <c r="E13" s="28">
        <f>E14+E24+E34+E44+E54+E67+E81+E95+E103+E114+E125+E138+E155+E166</f>
        <v>2835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</row>
    <row r="14" spans="1:83" ht="39" customHeight="1">
      <c r="B14" s="41" t="s">
        <v>164</v>
      </c>
      <c r="C14" s="42"/>
      <c r="D14" s="43"/>
      <c r="E14" s="28">
        <v>210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</row>
    <row r="15" spans="1:83" ht="39" customHeight="1">
      <c r="B15" s="38" t="s">
        <v>165</v>
      </c>
      <c r="C15" s="31" t="s">
        <v>166</v>
      </c>
      <c r="D15" s="31" t="s">
        <v>167</v>
      </c>
      <c r="E15" s="32">
        <v>15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</row>
    <row r="16" spans="1:83" ht="39" customHeight="1">
      <c r="B16" s="46"/>
      <c r="C16" s="31" t="s">
        <v>168</v>
      </c>
      <c r="D16" s="31" t="s">
        <v>169</v>
      </c>
      <c r="E16" s="32">
        <v>30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</row>
    <row r="17" spans="2:83" ht="39" customHeight="1">
      <c r="B17" s="46"/>
      <c r="C17" s="31" t="s">
        <v>170</v>
      </c>
      <c r="D17" s="31" t="s">
        <v>171</v>
      </c>
      <c r="E17" s="32">
        <v>30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</row>
    <row r="18" spans="2:83" ht="39" customHeight="1">
      <c r="B18" s="39"/>
      <c r="C18" s="31" t="s">
        <v>172</v>
      </c>
      <c r="D18" s="31" t="s">
        <v>173</v>
      </c>
      <c r="E18" s="32">
        <v>30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</row>
    <row r="19" spans="2:83" ht="39" customHeight="1">
      <c r="B19" s="33" t="s">
        <v>118</v>
      </c>
      <c r="C19" s="31" t="s">
        <v>174</v>
      </c>
      <c r="D19" s="31" t="s">
        <v>175</v>
      </c>
      <c r="E19" s="32">
        <v>30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</row>
    <row r="20" spans="2:83" ht="39" customHeight="1">
      <c r="B20" s="38" t="s">
        <v>617</v>
      </c>
      <c r="C20" s="31" t="s">
        <v>176</v>
      </c>
      <c r="D20" s="31" t="s">
        <v>177</v>
      </c>
      <c r="E20" s="32">
        <v>15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</row>
    <row r="21" spans="2:83" ht="39" customHeight="1">
      <c r="B21" s="46"/>
      <c r="C21" s="31" t="s">
        <v>178</v>
      </c>
      <c r="D21" s="31" t="s">
        <v>179</v>
      </c>
      <c r="E21" s="32">
        <v>15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</row>
    <row r="22" spans="2:83" ht="39" customHeight="1">
      <c r="B22" s="46"/>
      <c r="C22" s="31" t="s">
        <v>180</v>
      </c>
      <c r="D22" s="31" t="s">
        <v>181</v>
      </c>
      <c r="E22" s="32">
        <v>15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</row>
    <row r="23" spans="2:83" ht="39" customHeight="1">
      <c r="B23" s="39"/>
      <c r="C23" s="31" t="s">
        <v>182</v>
      </c>
      <c r="D23" s="31" t="s">
        <v>183</v>
      </c>
      <c r="E23" s="32">
        <v>30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</row>
    <row r="24" spans="2:83" ht="39" customHeight="1">
      <c r="B24" s="41" t="s">
        <v>184</v>
      </c>
      <c r="C24" s="42"/>
      <c r="D24" s="43"/>
      <c r="E24" s="28">
        <v>210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</row>
    <row r="25" spans="2:83" ht="39" customHeight="1">
      <c r="B25" s="38" t="s">
        <v>135</v>
      </c>
      <c r="C25" s="31" t="s">
        <v>185</v>
      </c>
      <c r="D25" s="31" t="s">
        <v>186</v>
      </c>
      <c r="E25" s="32">
        <v>30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</row>
    <row r="26" spans="2:83" ht="39" customHeight="1">
      <c r="B26" s="39"/>
      <c r="C26" s="31" t="s">
        <v>187</v>
      </c>
      <c r="D26" s="31" t="s">
        <v>188</v>
      </c>
      <c r="E26" s="32">
        <v>30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</row>
    <row r="27" spans="2:83" ht="39" customHeight="1">
      <c r="B27" s="38" t="s">
        <v>189</v>
      </c>
      <c r="C27" s="31" t="s">
        <v>190</v>
      </c>
      <c r="D27" s="31" t="s">
        <v>191</v>
      </c>
      <c r="E27" s="32">
        <v>15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</row>
    <row r="28" spans="2:83" ht="39" customHeight="1">
      <c r="B28" s="39"/>
      <c r="C28" s="31" t="s">
        <v>192</v>
      </c>
      <c r="D28" s="31" t="s">
        <v>193</v>
      </c>
      <c r="E28" s="32">
        <v>15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</row>
    <row r="29" spans="2:83" ht="39" customHeight="1">
      <c r="B29" s="38" t="s">
        <v>194</v>
      </c>
      <c r="C29" s="31" t="s">
        <v>195</v>
      </c>
      <c r="D29" s="31" t="s">
        <v>196</v>
      </c>
      <c r="E29" s="32">
        <v>15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</row>
    <row r="30" spans="2:83" ht="39" customHeight="1">
      <c r="B30" s="46"/>
      <c r="C30" s="31" t="s">
        <v>197</v>
      </c>
      <c r="D30" s="31" t="s">
        <v>198</v>
      </c>
      <c r="E30" s="32">
        <v>30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</row>
    <row r="31" spans="2:83" ht="39" customHeight="1">
      <c r="B31" s="39"/>
      <c r="C31" s="31" t="s">
        <v>199</v>
      </c>
      <c r="D31" s="31" t="s">
        <v>200</v>
      </c>
      <c r="E31" s="32">
        <v>30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</row>
    <row r="32" spans="2:83" ht="39" customHeight="1">
      <c r="B32" s="30" t="s">
        <v>201</v>
      </c>
      <c r="C32" s="31" t="s">
        <v>202</v>
      </c>
      <c r="D32" s="31" t="s">
        <v>203</v>
      </c>
      <c r="E32" s="32">
        <v>15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</row>
    <row r="33" spans="2:83" ht="39" customHeight="1">
      <c r="B33" s="30" t="s">
        <v>204</v>
      </c>
      <c r="C33" s="31" t="s">
        <v>205</v>
      </c>
      <c r="D33" s="31" t="s">
        <v>206</v>
      </c>
      <c r="E33" s="32">
        <v>30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</row>
    <row r="34" spans="2:83" ht="39" customHeight="1">
      <c r="B34" s="41" t="s">
        <v>207</v>
      </c>
      <c r="C34" s="42"/>
      <c r="D34" s="43"/>
      <c r="E34" s="28">
        <v>195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</row>
    <row r="35" spans="2:83" ht="39" customHeight="1">
      <c r="B35" s="38" t="s">
        <v>208</v>
      </c>
      <c r="C35" s="31" t="s">
        <v>209</v>
      </c>
      <c r="D35" s="31" t="s">
        <v>210</v>
      </c>
      <c r="E35" s="32">
        <v>15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</row>
    <row r="36" spans="2:83" ht="39" customHeight="1">
      <c r="B36" s="46"/>
      <c r="C36" s="31" t="s">
        <v>211</v>
      </c>
      <c r="D36" s="31" t="s">
        <v>212</v>
      </c>
      <c r="E36" s="32">
        <v>15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</row>
    <row r="37" spans="2:83" ht="39" customHeight="1">
      <c r="B37" s="46"/>
      <c r="C37" s="31" t="s">
        <v>213</v>
      </c>
      <c r="D37" s="31" t="s">
        <v>214</v>
      </c>
      <c r="E37" s="32">
        <v>30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</row>
    <row r="38" spans="2:83" ht="39" customHeight="1">
      <c r="B38" s="39"/>
      <c r="C38" s="31" t="s">
        <v>215</v>
      </c>
      <c r="D38" s="31" t="s">
        <v>216</v>
      </c>
      <c r="E38" s="32">
        <v>30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</row>
    <row r="39" spans="2:83" ht="39" customHeight="1">
      <c r="B39" s="30" t="s">
        <v>217</v>
      </c>
      <c r="C39" s="31" t="s">
        <v>218</v>
      </c>
      <c r="D39" s="31" t="s">
        <v>219</v>
      </c>
      <c r="E39" s="32">
        <v>15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</row>
    <row r="40" spans="2:83" ht="39" customHeight="1">
      <c r="B40" s="38" t="s">
        <v>220</v>
      </c>
      <c r="C40" s="31" t="s">
        <v>221</v>
      </c>
      <c r="D40" s="31" t="s">
        <v>222</v>
      </c>
      <c r="E40" s="32">
        <v>15</v>
      </c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</row>
    <row r="41" spans="2:83" ht="39" customHeight="1">
      <c r="B41" s="39"/>
      <c r="C41" s="31" t="s">
        <v>223</v>
      </c>
      <c r="D41" s="31" t="s">
        <v>224</v>
      </c>
      <c r="E41" s="32">
        <v>30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</row>
    <row r="42" spans="2:83" ht="39" customHeight="1">
      <c r="B42" s="38" t="s">
        <v>225</v>
      </c>
      <c r="C42" s="31" t="s">
        <v>226</v>
      </c>
      <c r="D42" s="31" t="s">
        <v>227</v>
      </c>
      <c r="E42" s="32">
        <v>30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</row>
    <row r="43" spans="2:83" ht="39" customHeight="1">
      <c r="B43" s="39"/>
      <c r="C43" s="31" t="s">
        <v>228</v>
      </c>
      <c r="D43" s="31" t="s">
        <v>229</v>
      </c>
      <c r="E43" s="32">
        <v>15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</row>
    <row r="44" spans="2:83" ht="39" customHeight="1">
      <c r="B44" s="41" t="s">
        <v>230</v>
      </c>
      <c r="C44" s="42"/>
      <c r="D44" s="43"/>
      <c r="E44" s="28">
        <v>150</v>
      </c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</row>
    <row r="45" spans="2:83" ht="39" customHeight="1">
      <c r="B45" s="30" t="s">
        <v>231</v>
      </c>
      <c r="C45" s="31" t="s">
        <v>232</v>
      </c>
      <c r="D45" s="31" t="s">
        <v>233</v>
      </c>
      <c r="E45" s="32">
        <v>15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</row>
    <row r="46" spans="2:83" ht="39" customHeight="1">
      <c r="B46" s="38" t="s">
        <v>234</v>
      </c>
      <c r="C46" s="31" t="s">
        <v>235</v>
      </c>
      <c r="D46" s="31" t="s">
        <v>236</v>
      </c>
      <c r="E46" s="32">
        <v>15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</row>
    <row r="47" spans="2:83" ht="39" customHeight="1">
      <c r="B47" s="46"/>
      <c r="C47" s="31" t="s">
        <v>237</v>
      </c>
      <c r="D47" s="31" t="s">
        <v>238</v>
      </c>
      <c r="E47" s="32">
        <v>15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</row>
    <row r="48" spans="2:83" ht="39" customHeight="1">
      <c r="B48" s="39"/>
      <c r="C48" s="31" t="s">
        <v>239</v>
      </c>
      <c r="D48" s="31" t="s">
        <v>240</v>
      </c>
      <c r="E48" s="32">
        <v>30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</row>
    <row r="49" spans="2:83" ht="39" customHeight="1">
      <c r="B49" s="30" t="s">
        <v>241</v>
      </c>
      <c r="C49" s="31" t="s">
        <v>242</v>
      </c>
      <c r="D49" s="31" t="s">
        <v>243</v>
      </c>
      <c r="E49" s="32">
        <v>15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</row>
    <row r="50" spans="2:83" ht="39" customHeight="1">
      <c r="B50" s="30" t="s">
        <v>244</v>
      </c>
      <c r="C50" s="31" t="s">
        <v>245</v>
      </c>
      <c r="D50" s="31" t="s">
        <v>246</v>
      </c>
      <c r="E50" s="32">
        <v>15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</row>
    <row r="51" spans="2:83" ht="39" customHeight="1">
      <c r="B51" s="30" t="s">
        <v>247</v>
      </c>
      <c r="C51" s="31" t="s">
        <v>248</v>
      </c>
      <c r="D51" s="31" t="s">
        <v>249</v>
      </c>
      <c r="E51" s="32">
        <v>15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</row>
    <row r="52" spans="2:83" ht="39" customHeight="1">
      <c r="B52" s="30" t="s">
        <v>250</v>
      </c>
      <c r="C52" s="31" t="s">
        <v>251</v>
      </c>
      <c r="D52" s="31" t="s">
        <v>252</v>
      </c>
      <c r="E52" s="32">
        <v>15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</row>
    <row r="53" spans="2:83" ht="39" customHeight="1">
      <c r="B53" s="30" t="s">
        <v>253</v>
      </c>
      <c r="C53" s="31" t="s">
        <v>254</v>
      </c>
      <c r="D53" s="31" t="s">
        <v>255</v>
      </c>
      <c r="E53" s="32">
        <v>15</v>
      </c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</row>
    <row r="54" spans="2:83" ht="39" customHeight="1">
      <c r="B54" s="41" t="s">
        <v>256</v>
      </c>
      <c r="C54" s="42"/>
      <c r="D54" s="43"/>
      <c r="E54" s="28">
        <v>255</v>
      </c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</row>
    <row r="55" spans="2:83" ht="39" customHeight="1">
      <c r="B55" s="38" t="s">
        <v>257</v>
      </c>
      <c r="C55" s="31" t="s">
        <v>258</v>
      </c>
      <c r="D55" s="31" t="s">
        <v>259</v>
      </c>
      <c r="E55" s="32">
        <v>30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</row>
    <row r="56" spans="2:83" ht="39" customHeight="1">
      <c r="B56" s="46"/>
      <c r="C56" s="31" t="s">
        <v>260</v>
      </c>
      <c r="D56" s="31" t="s">
        <v>261</v>
      </c>
      <c r="E56" s="32">
        <v>15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</row>
    <row r="57" spans="2:83" ht="39" customHeight="1">
      <c r="B57" s="39"/>
      <c r="C57" s="31" t="s">
        <v>262</v>
      </c>
      <c r="D57" s="31" t="s">
        <v>263</v>
      </c>
      <c r="E57" s="32">
        <v>15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</row>
    <row r="58" spans="2:83" ht="39" customHeight="1">
      <c r="B58" s="30" t="s">
        <v>264</v>
      </c>
      <c r="C58" s="31" t="s">
        <v>265</v>
      </c>
      <c r="D58" s="31" t="s">
        <v>266</v>
      </c>
      <c r="E58" s="32">
        <v>15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</row>
    <row r="59" spans="2:83" ht="39" customHeight="1">
      <c r="B59" s="30" t="s">
        <v>618</v>
      </c>
      <c r="C59" s="31" t="s">
        <v>267</v>
      </c>
      <c r="D59" s="31" t="s">
        <v>268</v>
      </c>
      <c r="E59" s="32">
        <v>15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</row>
    <row r="60" spans="2:83" ht="39" customHeight="1">
      <c r="B60" s="30" t="s">
        <v>269</v>
      </c>
      <c r="C60" s="31" t="s">
        <v>270</v>
      </c>
      <c r="D60" s="31" t="s">
        <v>271</v>
      </c>
      <c r="E60" s="32">
        <v>30</v>
      </c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</row>
    <row r="61" spans="2:83" ht="39" customHeight="1">
      <c r="B61" s="30" t="s">
        <v>272</v>
      </c>
      <c r="C61" s="31" t="s">
        <v>273</v>
      </c>
      <c r="D61" s="31" t="s">
        <v>274</v>
      </c>
      <c r="E61" s="32">
        <v>15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</row>
    <row r="62" spans="2:83" ht="39" customHeight="1">
      <c r="B62" s="30" t="s">
        <v>123</v>
      </c>
      <c r="C62" s="31" t="s">
        <v>275</v>
      </c>
      <c r="D62" s="31" t="s">
        <v>276</v>
      </c>
      <c r="E62" s="32">
        <v>15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</row>
    <row r="63" spans="2:83" ht="39" customHeight="1">
      <c r="B63" s="30" t="s">
        <v>277</v>
      </c>
      <c r="C63" s="31" t="s">
        <v>278</v>
      </c>
      <c r="D63" s="31" t="s">
        <v>279</v>
      </c>
      <c r="E63" s="32">
        <v>30</v>
      </c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</row>
    <row r="64" spans="2:83" ht="39" customHeight="1">
      <c r="B64" s="38" t="s">
        <v>280</v>
      </c>
      <c r="C64" s="31" t="s">
        <v>281</v>
      </c>
      <c r="D64" s="31" t="s">
        <v>282</v>
      </c>
      <c r="E64" s="32">
        <v>30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</row>
    <row r="65" spans="2:83" ht="39" customHeight="1">
      <c r="B65" s="39"/>
      <c r="C65" s="31" t="s">
        <v>283</v>
      </c>
      <c r="D65" s="31" t="s">
        <v>284</v>
      </c>
      <c r="E65" s="32">
        <v>30</v>
      </c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</row>
    <row r="66" spans="2:83" ht="39" customHeight="1">
      <c r="B66" s="30" t="s">
        <v>285</v>
      </c>
      <c r="C66" s="31" t="s">
        <v>286</v>
      </c>
      <c r="D66" s="31" t="s">
        <v>287</v>
      </c>
      <c r="E66" s="32">
        <v>15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</row>
    <row r="67" spans="2:83" ht="39" customHeight="1">
      <c r="B67" s="41" t="s">
        <v>288</v>
      </c>
      <c r="C67" s="42"/>
      <c r="D67" s="43"/>
      <c r="E67" s="28">
        <v>210</v>
      </c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</row>
    <row r="68" spans="2:83" ht="39" customHeight="1">
      <c r="B68" s="38" t="s">
        <v>289</v>
      </c>
      <c r="C68" s="31" t="s">
        <v>290</v>
      </c>
      <c r="D68" s="31" t="s">
        <v>291</v>
      </c>
      <c r="E68" s="32">
        <v>15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</row>
    <row r="69" spans="2:83" ht="39" customHeight="1">
      <c r="B69" s="46"/>
      <c r="C69" s="31" t="s">
        <v>292</v>
      </c>
      <c r="D69" s="31" t="s">
        <v>293</v>
      </c>
      <c r="E69" s="32">
        <v>15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</row>
    <row r="70" spans="2:83" ht="39" customHeight="1">
      <c r="B70" s="46"/>
      <c r="C70" s="31" t="s">
        <v>294</v>
      </c>
      <c r="D70" s="31" t="s">
        <v>295</v>
      </c>
      <c r="E70" s="32">
        <v>15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</row>
    <row r="71" spans="2:83" ht="39" customHeight="1">
      <c r="B71" s="39"/>
      <c r="C71" s="31" t="s">
        <v>296</v>
      </c>
      <c r="D71" s="31" t="s">
        <v>297</v>
      </c>
      <c r="E71" s="32">
        <v>30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</row>
    <row r="72" spans="2:83" ht="39" customHeight="1">
      <c r="B72" s="30" t="s">
        <v>298</v>
      </c>
      <c r="C72" s="31" t="s">
        <v>299</v>
      </c>
      <c r="D72" s="31" t="s">
        <v>300</v>
      </c>
      <c r="E72" s="32">
        <v>15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</row>
    <row r="73" spans="2:83" ht="39" customHeight="1">
      <c r="B73" s="38" t="s">
        <v>301</v>
      </c>
      <c r="C73" s="31" t="s">
        <v>302</v>
      </c>
      <c r="D73" s="31" t="s">
        <v>303</v>
      </c>
      <c r="E73" s="32">
        <v>15</v>
      </c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</row>
    <row r="74" spans="2:83" ht="39" customHeight="1">
      <c r="B74" s="39"/>
      <c r="C74" s="31" t="s">
        <v>304</v>
      </c>
      <c r="D74" s="31" t="s">
        <v>305</v>
      </c>
      <c r="E74" s="32">
        <v>15</v>
      </c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</row>
    <row r="75" spans="2:83" ht="39" customHeight="1">
      <c r="B75" s="38" t="s">
        <v>306</v>
      </c>
      <c r="C75" s="31" t="s">
        <v>307</v>
      </c>
      <c r="D75" s="31" t="s">
        <v>308</v>
      </c>
      <c r="E75" s="32">
        <v>15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</row>
    <row r="76" spans="2:83" ht="39" customHeight="1">
      <c r="B76" s="39"/>
      <c r="C76" s="31" t="s">
        <v>309</v>
      </c>
      <c r="D76" s="31" t="s">
        <v>310</v>
      </c>
      <c r="E76" s="32">
        <v>15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</row>
    <row r="77" spans="2:83" ht="39" customHeight="1">
      <c r="B77" s="30" t="s">
        <v>311</v>
      </c>
      <c r="C77" s="31" t="s">
        <v>312</v>
      </c>
      <c r="D77" s="31" t="s">
        <v>313</v>
      </c>
      <c r="E77" s="32">
        <v>15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</row>
    <row r="78" spans="2:83" ht="39" customHeight="1">
      <c r="B78" s="38" t="s">
        <v>314</v>
      </c>
      <c r="C78" s="31" t="s">
        <v>315</v>
      </c>
      <c r="D78" s="31" t="s">
        <v>316</v>
      </c>
      <c r="E78" s="32">
        <v>15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</row>
    <row r="79" spans="2:83" ht="39" customHeight="1">
      <c r="B79" s="39"/>
      <c r="C79" s="31" t="s">
        <v>317</v>
      </c>
      <c r="D79" s="31" t="s">
        <v>318</v>
      </c>
      <c r="E79" s="32">
        <v>15</v>
      </c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</row>
    <row r="80" spans="2:83" ht="39" customHeight="1">
      <c r="B80" s="30" t="s">
        <v>124</v>
      </c>
      <c r="C80" s="31" t="s">
        <v>319</v>
      </c>
      <c r="D80" s="31" t="s">
        <v>320</v>
      </c>
      <c r="E80" s="32">
        <v>15</v>
      </c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</row>
    <row r="81" spans="2:83" ht="39" customHeight="1">
      <c r="B81" s="41" t="s">
        <v>321</v>
      </c>
      <c r="C81" s="42"/>
      <c r="D81" s="43"/>
      <c r="E81" s="28">
        <v>240</v>
      </c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</row>
    <row r="82" spans="2:83" ht="39" customHeight="1">
      <c r="B82" s="38" t="s">
        <v>322</v>
      </c>
      <c r="C82" s="31" t="s">
        <v>323</v>
      </c>
      <c r="D82" s="31" t="s">
        <v>324</v>
      </c>
      <c r="E82" s="32">
        <v>15</v>
      </c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</row>
    <row r="83" spans="2:83" ht="39" customHeight="1">
      <c r="B83" s="39"/>
      <c r="C83" s="31" t="s">
        <v>325</v>
      </c>
      <c r="D83" s="31" t="s">
        <v>326</v>
      </c>
      <c r="E83" s="32">
        <v>15</v>
      </c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</row>
    <row r="84" spans="2:83" ht="39" customHeight="1">
      <c r="B84" s="38" t="s">
        <v>327</v>
      </c>
      <c r="C84" s="31" t="s">
        <v>328</v>
      </c>
      <c r="D84" s="31" t="s">
        <v>329</v>
      </c>
      <c r="E84" s="32">
        <v>15</v>
      </c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</row>
    <row r="85" spans="2:83" ht="39" customHeight="1">
      <c r="B85" s="39"/>
      <c r="C85" s="31" t="s">
        <v>330</v>
      </c>
      <c r="D85" s="31" t="s">
        <v>331</v>
      </c>
      <c r="E85" s="32">
        <v>15</v>
      </c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</row>
    <row r="86" spans="2:83" ht="39" customHeight="1">
      <c r="B86" s="30" t="s">
        <v>332</v>
      </c>
      <c r="C86" s="31" t="s">
        <v>333</v>
      </c>
      <c r="D86" s="31" t="s">
        <v>334</v>
      </c>
      <c r="E86" s="32">
        <v>15</v>
      </c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</row>
    <row r="87" spans="2:83" ht="39" customHeight="1">
      <c r="B87" s="38" t="s">
        <v>335</v>
      </c>
      <c r="C87" s="31" t="s">
        <v>336</v>
      </c>
      <c r="D87" s="31" t="s">
        <v>337</v>
      </c>
      <c r="E87" s="32">
        <v>15</v>
      </c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</row>
    <row r="88" spans="2:83" ht="39" customHeight="1">
      <c r="B88" s="39"/>
      <c r="C88" s="31" t="s">
        <v>338</v>
      </c>
      <c r="D88" s="31" t="s">
        <v>339</v>
      </c>
      <c r="E88" s="32">
        <v>15</v>
      </c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</row>
    <row r="89" spans="2:83" ht="39" customHeight="1">
      <c r="B89" s="38" t="s">
        <v>340</v>
      </c>
      <c r="C89" s="31" t="s">
        <v>341</v>
      </c>
      <c r="D89" s="31" t="s">
        <v>342</v>
      </c>
      <c r="E89" s="32">
        <v>15</v>
      </c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</row>
    <row r="90" spans="2:83" ht="39" customHeight="1">
      <c r="B90" s="39"/>
      <c r="C90" s="31" t="s">
        <v>343</v>
      </c>
      <c r="D90" s="31" t="s">
        <v>344</v>
      </c>
      <c r="E90" s="32">
        <v>15</v>
      </c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</row>
    <row r="91" spans="2:83" ht="39" customHeight="1">
      <c r="B91" s="38" t="s">
        <v>345</v>
      </c>
      <c r="C91" s="31" t="s">
        <v>346</v>
      </c>
      <c r="D91" s="31" t="s">
        <v>347</v>
      </c>
      <c r="E91" s="32">
        <v>30</v>
      </c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</row>
    <row r="92" spans="2:83" ht="39" customHeight="1">
      <c r="B92" s="39"/>
      <c r="C92" s="31" t="s">
        <v>348</v>
      </c>
      <c r="D92" s="31" t="s">
        <v>349</v>
      </c>
      <c r="E92" s="32">
        <v>30</v>
      </c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</row>
    <row r="93" spans="2:83" ht="39" customHeight="1">
      <c r="B93" s="30" t="s">
        <v>350</v>
      </c>
      <c r="C93" s="31" t="s">
        <v>351</v>
      </c>
      <c r="D93" s="31" t="s">
        <v>352</v>
      </c>
      <c r="E93" s="32">
        <v>30</v>
      </c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</row>
    <row r="94" spans="2:83" ht="39" customHeight="1">
      <c r="B94" s="30" t="s">
        <v>353</v>
      </c>
      <c r="C94" s="31" t="s">
        <v>354</v>
      </c>
      <c r="D94" s="31" t="s">
        <v>355</v>
      </c>
      <c r="E94" s="32">
        <v>15</v>
      </c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</row>
    <row r="95" spans="2:83" ht="39" customHeight="1">
      <c r="B95" s="41" t="s">
        <v>356</v>
      </c>
      <c r="C95" s="42"/>
      <c r="D95" s="43"/>
      <c r="E95" s="28">
        <v>135</v>
      </c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</row>
    <row r="96" spans="2:83" ht="39" customHeight="1">
      <c r="B96" s="38" t="s">
        <v>357</v>
      </c>
      <c r="C96" s="31" t="s">
        <v>358</v>
      </c>
      <c r="D96" s="31" t="s">
        <v>359</v>
      </c>
      <c r="E96" s="32">
        <v>15</v>
      </c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</row>
    <row r="97" spans="2:83" ht="39" customHeight="1">
      <c r="B97" s="46"/>
      <c r="C97" s="31" t="s">
        <v>360</v>
      </c>
      <c r="D97" s="31" t="s">
        <v>361</v>
      </c>
      <c r="E97" s="32">
        <v>15</v>
      </c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</row>
    <row r="98" spans="2:83" ht="39" customHeight="1">
      <c r="B98" s="39"/>
      <c r="C98" s="31" t="s">
        <v>362</v>
      </c>
      <c r="D98" s="31" t="s">
        <v>363</v>
      </c>
      <c r="E98" s="32">
        <v>30</v>
      </c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</row>
    <row r="99" spans="2:83" ht="39" customHeight="1">
      <c r="B99" s="30" t="s">
        <v>364</v>
      </c>
      <c r="C99" s="31" t="s">
        <v>365</v>
      </c>
      <c r="D99" s="31" t="s">
        <v>366</v>
      </c>
      <c r="E99" s="32">
        <v>15</v>
      </c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</row>
    <row r="100" spans="2:83" ht="39" customHeight="1">
      <c r="B100" s="38" t="s">
        <v>367</v>
      </c>
      <c r="C100" s="31" t="s">
        <v>368</v>
      </c>
      <c r="D100" s="31" t="s">
        <v>369</v>
      </c>
      <c r="E100" s="32">
        <v>15</v>
      </c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</row>
    <row r="101" spans="2:83" ht="39" customHeight="1">
      <c r="B101" s="46"/>
      <c r="C101" s="31" t="s">
        <v>370</v>
      </c>
      <c r="D101" s="31" t="s">
        <v>371</v>
      </c>
      <c r="E101" s="32">
        <v>30</v>
      </c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</row>
    <row r="102" spans="2:83" ht="39" customHeight="1">
      <c r="B102" s="39"/>
      <c r="C102" s="31" t="s">
        <v>372</v>
      </c>
      <c r="D102" s="31" t="s">
        <v>373</v>
      </c>
      <c r="E102" s="32">
        <v>15</v>
      </c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</row>
    <row r="103" spans="2:83" ht="39" customHeight="1">
      <c r="B103" s="41" t="s">
        <v>374</v>
      </c>
      <c r="C103" s="42"/>
      <c r="D103" s="43"/>
      <c r="E103" s="28">
        <v>195</v>
      </c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</row>
    <row r="104" spans="2:83" ht="39" customHeight="1">
      <c r="B104" s="38" t="s">
        <v>375</v>
      </c>
      <c r="C104" s="31" t="s">
        <v>376</v>
      </c>
      <c r="D104" s="31" t="s">
        <v>377</v>
      </c>
      <c r="E104" s="32">
        <v>30</v>
      </c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</row>
    <row r="105" spans="2:83" ht="39" customHeight="1">
      <c r="B105" s="46"/>
      <c r="C105" s="31" t="s">
        <v>378</v>
      </c>
      <c r="D105" s="31" t="s">
        <v>379</v>
      </c>
      <c r="E105" s="32">
        <v>30</v>
      </c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</row>
    <row r="106" spans="2:83" ht="39" customHeight="1">
      <c r="B106" s="46"/>
      <c r="C106" s="31" t="s">
        <v>380</v>
      </c>
      <c r="D106" s="31" t="s">
        <v>381</v>
      </c>
      <c r="E106" s="32">
        <v>15</v>
      </c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</row>
    <row r="107" spans="2:83" ht="39" customHeight="1">
      <c r="B107" s="39"/>
      <c r="C107" s="31" t="s">
        <v>382</v>
      </c>
      <c r="D107" s="31" t="s">
        <v>383</v>
      </c>
      <c r="E107" s="32">
        <v>30</v>
      </c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</row>
    <row r="108" spans="2:83" ht="39" customHeight="1">
      <c r="B108" s="38" t="s">
        <v>384</v>
      </c>
      <c r="C108" s="31" t="s">
        <v>385</v>
      </c>
      <c r="D108" s="31" t="s">
        <v>386</v>
      </c>
      <c r="E108" s="32">
        <v>15</v>
      </c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</row>
    <row r="109" spans="2:83" ht="39" customHeight="1">
      <c r="B109" s="39"/>
      <c r="C109" s="31" t="s">
        <v>387</v>
      </c>
      <c r="D109" s="31" t="s">
        <v>388</v>
      </c>
      <c r="E109" s="32">
        <v>15</v>
      </c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</row>
    <row r="110" spans="2:83" ht="39" customHeight="1">
      <c r="B110" s="30" t="s">
        <v>389</v>
      </c>
      <c r="C110" s="31" t="s">
        <v>390</v>
      </c>
      <c r="D110" s="31" t="s">
        <v>391</v>
      </c>
      <c r="E110" s="32">
        <v>15</v>
      </c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</row>
    <row r="111" spans="2:83" ht="39" customHeight="1">
      <c r="B111" s="38" t="s">
        <v>392</v>
      </c>
      <c r="C111" s="31" t="s">
        <v>393</v>
      </c>
      <c r="D111" s="31" t="s">
        <v>394</v>
      </c>
      <c r="E111" s="32">
        <v>15</v>
      </c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</row>
    <row r="112" spans="2:83" ht="39" customHeight="1">
      <c r="B112" s="39"/>
      <c r="C112" s="31" t="s">
        <v>395</v>
      </c>
      <c r="D112" s="31" t="s">
        <v>396</v>
      </c>
      <c r="E112" s="32">
        <v>15</v>
      </c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</row>
    <row r="113" spans="2:83" ht="39" customHeight="1">
      <c r="B113" s="30" t="s">
        <v>397</v>
      </c>
      <c r="C113" s="31" t="s">
        <v>398</v>
      </c>
      <c r="D113" s="31" t="s">
        <v>399</v>
      </c>
      <c r="E113" s="32">
        <v>15</v>
      </c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</row>
    <row r="114" spans="2:83" ht="39" customHeight="1">
      <c r="B114" s="41" t="s">
        <v>400</v>
      </c>
      <c r="C114" s="42"/>
      <c r="D114" s="43"/>
      <c r="E114" s="28">
        <v>195</v>
      </c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</row>
    <row r="115" spans="2:83" ht="39" customHeight="1">
      <c r="B115" s="38" t="s">
        <v>401</v>
      </c>
      <c r="C115" s="31" t="s">
        <v>402</v>
      </c>
      <c r="D115" s="31" t="s">
        <v>403</v>
      </c>
      <c r="E115" s="32">
        <v>30</v>
      </c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</row>
    <row r="116" spans="2:83" ht="39" customHeight="1">
      <c r="B116" s="39"/>
      <c r="C116" s="31" t="s">
        <v>404</v>
      </c>
      <c r="D116" s="31" t="s">
        <v>405</v>
      </c>
      <c r="E116" s="32">
        <v>30</v>
      </c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</row>
    <row r="117" spans="2:83" ht="39" customHeight="1">
      <c r="B117" s="30" t="s">
        <v>406</v>
      </c>
      <c r="C117" s="31" t="s">
        <v>407</v>
      </c>
      <c r="D117" s="31" t="s">
        <v>408</v>
      </c>
      <c r="E117" s="32">
        <v>15</v>
      </c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</row>
    <row r="118" spans="2:83" ht="39" customHeight="1">
      <c r="B118" s="38" t="s">
        <v>409</v>
      </c>
      <c r="C118" s="31" t="s">
        <v>410</v>
      </c>
      <c r="D118" s="31" t="s">
        <v>411</v>
      </c>
      <c r="E118" s="32">
        <v>30</v>
      </c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</row>
    <row r="119" spans="2:83" ht="39" customHeight="1">
      <c r="B119" s="39"/>
      <c r="C119" s="31" t="s">
        <v>412</v>
      </c>
      <c r="D119" s="31" t="s">
        <v>413</v>
      </c>
      <c r="E119" s="32">
        <v>15</v>
      </c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</row>
    <row r="120" spans="2:83" ht="39" customHeight="1">
      <c r="B120" s="30" t="s">
        <v>414</v>
      </c>
      <c r="C120" s="31" t="s">
        <v>415</v>
      </c>
      <c r="D120" s="31" t="s">
        <v>416</v>
      </c>
      <c r="E120" s="32">
        <v>15</v>
      </c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</row>
    <row r="121" spans="2:83" ht="39" customHeight="1">
      <c r="B121" s="30" t="s">
        <v>417</v>
      </c>
      <c r="C121" s="31" t="s">
        <v>418</v>
      </c>
      <c r="D121" s="31" t="s">
        <v>419</v>
      </c>
      <c r="E121" s="32">
        <v>15</v>
      </c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</row>
    <row r="122" spans="2:83" ht="39" customHeight="1">
      <c r="B122" s="38" t="s">
        <v>420</v>
      </c>
      <c r="C122" s="31" t="s">
        <v>421</v>
      </c>
      <c r="D122" s="31" t="s">
        <v>422</v>
      </c>
      <c r="E122" s="32">
        <v>15</v>
      </c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</row>
    <row r="123" spans="2:83" ht="39" customHeight="1">
      <c r="B123" s="39"/>
      <c r="C123" s="31" t="s">
        <v>423</v>
      </c>
      <c r="D123" s="31" t="s">
        <v>424</v>
      </c>
      <c r="E123" s="32">
        <v>15</v>
      </c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</row>
    <row r="124" spans="2:83" ht="39" customHeight="1">
      <c r="B124" s="30" t="s">
        <v>425</v>
      </c>
      <c r="C124" s="31" t="s">
        <v>426</v>
      </c>
      <c r="D124" s="31" t="s">
        <v>427</v>
      </c>
      <c r="E124" s="32">
        <v>15</v>
      </c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</row>
    <row r="125" spans="2:83" ht="39" customHeight="1">
      <c r="B125" s="41" t="s">
        <v>428</v>
      </c>
      <c r="C125" s="42"/>
      <c r="D125" s="43"/>
      <c r="E125" s="28">
        <v>210</v>
      </c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</row>
    <row r="126" spans="2:83" ht="39" customHeight="1">
      <c r="B126" s="38" t="s">
        <v>429</v>
      </c>
      <c r="C126" s="31" t="s">
        <v>430</v>
      </c>
      <c r="D126" s="31" t="s">
        <v>431</v>
      </c>
      <c r="E126" s="32">
        <v>30</v>
      </c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</row>
    <row r="127" spans="2:83" ht="39" customHeight="1">
      <c r="B127" s="46"/>
      <c r="C127" s="31" t="s">
        <v>432</v>
      </c>
      <c r="D127" s="31" t="s">
        <v>433</v>
      </c>
      <c r="E127" s="32">
        <v>15</v>
      </c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</row>
    <row r="128" spans="2:83" ht="39" customHeight="1">
      <c r="B128" s="39"/>
      <c r="C128" s="31" t="s">
        <v>434</v>
      </c>
      <c r="D128" s="31" t="s">
        <v>435</v>
      </c>
      <c r="E128" s="32">
        <v>15</v>
      </c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</row>
    <row r="129" spans="2:83" ht="39" customHeight="1">
      <c r="B129" s="38" t="s">
        <v>436</v>
      </c>
      <c r="C129" s="31" t="s">
        <v>437</v>
      </c>
      <c r="D129" s="31" t="s">
        <v>438</v>
      </c>
      <c r="E129" s="32">
        <v>15</v>
      </c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</row>
    <row r="130" spans="2:83" ht="39" customHeight="1">
      <c r="B130" s="39"/>
      <c r="C130" s="31" t="s">
        <v>439</v>
      </c>
      <c r="D130" s="31" t="s">
        <v>440</v>
      </c>
      <c r="E130" s="32">
        <v>30</v>
      </c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</row>
    <row r="131" spans="2:83" ht="39" customHeight="1">
      <c r="B131" s="30" t="s">
        <v>441</v>
      </c>
      <c r="C131" s="31" t="s">
        <v>442</v>
      </c>
      <c r="D131" s="31" t="s">
        <v>443</v>
      </c>
      <c r="E131" s="32">
        <v>15</v>
      </c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</row>
    <row r="132" spans="2:83" ht="39" customHeight="1">
      <c r="B132" s="30" t="s">
        <v>444</v>
      </c>
      <c r="C132" s="31" t="s">
        <v>445</v>
      </c>
      <c r="D132" s="31" t="s">
        <v>446</v>
      </c>
      <c r="E132" s="32">
        <v>15</v>
      </c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</row>
    <row r="133" spans="2:83" ht="39" customHeight="1">
      <c r="B133" s="30" t="s">
        <v>447</v>
      </c>
      <c r="C133" s="31" t="s">
        <v>448</v>
      </c>
      <c r="D133" s="31" t="s">
        <v>449</v>
      </c>
      <c r="E133" s="32">
        <v>15</v>
      </c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</row>
    <row r="134" spans="2:83" ht="39" customHeight="1">
      <c r="B134" s="30" t="s">
        <v>450</v>
      </c>
      <c r="C134" s="31" t="s">
        <v>451</v>
      </c>
      <c r="D134" s="31" t="s">
        <v>452</v>
      </c>
      <c r="E134" s="32">
        <v>15</v>
      </c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</row>
    <row r="135" spans="2:83" ht="39" customHeight="1">
      <c r="B135" s="30" t="s">
        <v>453</v>
      </c>
      <c r="C135" s="31" t="s">
        <v>454</v>
      </c>
      <c r="D135" s="31" t="s">
        <v>455</v>
      </c>
      <c r="E135" s="32">
        <v>15</v>
      </c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</row>
    <row r="136" spans="2:83" ht="39" customHeight="1">
      <c r="B136" s="30" t="s">
        <v>456</v>
      </c>
      <c r="C136" s="31" t="s">
        <v>457</v>
      </c>
      <c r="D136" s="31" t="s">
        <v>458</v>
      </c>
      <c r="E136" s="32">
        <v>15</v>
      </c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</row>
    <row r="137" spans="2:83" ht="39" customHeight="1">
      <c r="B137" s="30" t="s">
        <v>459</v>
      </c>
      <c r="C137" s="31" t="s">
        <v>460</v>
      </c>
      <c r="D137" s="31" t="s">
        <v>461</v>
      </c>
      <c r="E137" s="32">
        <v>15</v>
      </c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</row>
    <row r="138" spans="2:83" ht="39" customHeight="1">
      <c r="B138" s="41" t="s">
        <v>462</v>
      </c>
      <c r="C138" s="42"/>
      <c r="D138" s="43"/>
      <c r="E138" s="28">
        <v>300</v>
      </c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</row>
    <row r="139" spans="2:83" ht="39" customHeight="1">
      <c r="B139" s="38" t="s">
        <v>463</v>
      </c>
      <c r="C139" s="31" t="s">
        <v>464</v>
      </c>
      <c r="D139" s="31" t="s">
        <v>465</v>
      </c>
      <c r="E139" s="32">
        <v>30</v>
      </c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</row>
    <row r="140" spans="2:83" ht="39" customHeight="1">
      <c r="B140" s="46"/>
      <c r="C140" s="31" t="s">
        <v>466</v>
      </c>
      <c r="D140" s="31" t="s">
        <v>467</v>
      </c>
      <c r="E140" s="32">
        <v>15</v>
      </c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</row>
    <row r="141" spans="2:83" ht="39" customHeight="1">
      <c r="B141" s="39"/>
      <c r="C141" s="31" t="s">
        <v>468</v>
      </c>
      <c r="D141" s="31" t="s">
        <v>469</v>
      </c>
      <c r="E141" s="32">
        <v>30</v>
      </c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</row>
    <row r="142" spans="2:83" ht="39" customHeight="1">
      <c r="B142" s="38" t="s">
        <v>619</v>
      </c>
      <c r="C142" s="31" t="s">
        <v>470</v>
      </c>
      <c r="D142" s="31" t="s">
        <v>471</v>
      </c>
      <c r="E142" s="32">
        <v>15</v>
      </c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</row>
    <row r="143" spans="2:83" ht="39" customHeight="1">
      <c r="B143" s="39"/>
      <c r="C143" s="31" t="s">
        <v>472</v>
      </c>
      <c r="D143" s="31" t="s">
        <v>473</v>
      </c>
      <c r="E143" s="32">
        <v>15</v>
      </c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</row>
    <row r="144" spans="2:83" ht="39" customHeight="1">
      <c r="B144" s="30" t="s">
        <v>474</v>
      </c>
      <c r="C144" s="31" t="s">
        <v>475</v>
      </c>
      <c r="D144" s="31" t="s">
        <v>476</v>
      </c>
      <c r="E144" s="32">
        <v>15</v>
      </c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</row>
    <row r="145" spans="2:83" ht="39" customHeight="1">
      <c r="B145" s="38" t="s">
        <v>477</v>
      </c>
      <c r="C145" s="31" t="s">
        <v>478</v>
      </c>
      <c r="D145" s="31" t="s">
        <v>479</v>
      </c>
      <c r="E145" s="32">
        <v>15</v>
      </c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</row>
    <row r="146" spans="2:83" ht="39" customHeight="1">
      <c r="B146" s="39"/>
      <c r="C146" s="31" t="s">
        <v>480</v>
      </c>
      <c r="D146" s="31" t="s">
        <v>481</v>
      </c>
      <c r="E146" s="32">
        <v>15</v>
      </c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</row>
    <row r="147" spans="2:83" ht="39" customHeight="1">
      <c r="B147" s="38" t="s">
        <v>482</v>
      </c>
      <c r="C147" s="31" t="s">
        <v>483</v>
      </c>
      <c r="D147" s="31" t="s">
        <v>484</v>
      </c>
      <c r="E147" s="32">
        <v>30</v>
      </c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</row>
    <row r="148" spans="2:83" ht="39" customHeight="1">
      <c r="B148" s="39"/>
      <c r="C148" s="31" t="s">
        <v>485</v>
      </c>
      <c r="D148" s="31" t="s">
        <v>486</v>
      </c>
      <c r="E148" s="32">
        <v>15</v>
      </c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</row>
    <row r="149" spans="2:83" ht="39" customHeight="1">
      <c r="B149" s="30" t="s">
        <v>487</v>
      </c>
      <c r="C149" s="31" t="s">
        <v>488</v>
      </c>
      <c r="D149" s="31" t="s">
        <v>489</v>
      </c>
      <c r="E149" s="32">
        <v>15</v>
      </c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</row>
    <row r="150" spans="2:83" ht="39" customHeight="1">
      <c r="B150" s="38" t="s">
        <v>490</v>
      </c>
      <c r="C150" s="31" t="s">
        <v>491</v>
      </c>
      <c r="D150" s="31" t="s">
        <v>492</v>
      </c>
      <c r="E150" s="32">
        <v>15</v>
      </c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</row>
    <row r="151" spans="2:83" ht="39" customHeight="1">
      <c r="B151" s="39"/>
      <c r="C151" s="31" t="s">
        <v>493</v>
      </c>
      <c r="D151" s="31" t="s">
        <v>494</v>
      </c>
      <c r="E151" s="32">
        <v>15</v>
      </c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</row>
    <row r="152" spans="2:83" ht="39" customHeight="1">
      <c r="B152" s="30" t="s">
        <v>495</v>
      </c>
      <c r="C152" s="31" t="s">
        <v>496</v>
      </c>
      <c r="D152" s="31" t="s">
        <v>497</v>
      </c>
      <c r="E152" s="32">
        <v>30</v>
      </c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</row>
    <row r="153" spans="2:83" ht="39" customHeight="1">
      <c r="B153" s="38" t="s">
        <v>498</v>
      </c>
      <c r="C153" s="31" t="s">
        <v>499</v>
      </c>
      <c r="D153" s="31" t="s">
        <v>500</v>
      </c>
      <c r="E153" s="32">
        <v>15</v>
      </c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</row>
    <row r="154" spans="2:83" ht="39" customHeight="1">
      <c r="B154" s="39"/>
      <c r="C154" s="31" t="s">
        <v>501</v>
      </c>
      <c r="D154" s="31" t="s">
        <v>502</v>
      </c>
      <c r="E154" s="32">
        <v>15</v>
      </c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</row>
    <row r="155" spans="2:83" ht="39" customHeight="1">
      <c r="B155" s="41" t="s">
        <v>503</v>
      </c>
      <c r="C155" s="42"/>
      <c r="D155" s="43"/>
      <c r="E155" s="28">
        <v>180</v>
      </c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</row>
    <row r="156" spans="2:83" ht="39" customHeight="1">
      <c r="B156" s="38" t="s">
        <v>504</v>
      </c>
      <c r="C156" s="31" t="s">
        <v>505</v>
      </c>
      <c r="D156" s="31" t="s">
        <v>506</v>
      </c>
      <c r="E156" s="32">
        <v>15</v>
      </c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</row>
    <row r="157" spans="2:83" ht="39" customHeight="1">
      <c r="B157" s="39"/>
      <c r="C157" s="31" t="s">
        <v>507</v>
      </c>
      <c r="D157" s="31" t="s">
        <v>508</v>
      </c>
      <c r="E157" s="32">
        <v>15</v>
      </c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</row>
    <row r="158" spans="2:83" ht="39" customHeight="1">
      <c r="B158" s="30" t="s">
        <v>509</v>
      </c>
      <c r="C158" s="31" t="s">
        <v>510</v>
      </c>
      <c r="D158" s="31" t="s">
        <v>511</v>
      </c>
      <c r="E158" s="32">
        <v>15</v>
      </c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</row>
    <row r="159" spans="2:83" ht="39" customHeight="1">
      <c r="B159" s="38" t="s">
        <v>512</v>
      </c>
      <c r="C159" s="31" t="s">
        <v>513</v>
      </c>
      <c r="D159" s="31" t="s">
        <v>514</v>
      </c>
      <c r="E159" s="32">
        <v>30</v>
      </c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</row>
    <row r="160" spans="2:83" ht="39" customHeight="1">
      <c r="B160" s="46"/>
      <c r="C160" s="31" t="s">
        <v>515</v>
      </c>
      <c r="D160" s="31" t="s">
        <v>516</v>
      </c>
      <c r="E160" s="32">
        <v>15</v>
      </c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</row>
    <row r="161" spans="2:83" ht="39" customHeight="1">
      <c r="B161" s="39"/>
      <c r="C161" s="31" t="s">
        <v>517</v>
      </c>
      <c r="D161" s="31" t="s">
        <v>518</v>
      </c>
      <c r="E161" s="32">
        <v>15</v>
      </c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</row>
    <row r="162" spans="2:83" ht="39" customHeight="1">
      <c r="B162" s="38" t="s">
        <v>519</v>
      </c>
      <c r="C162" s="31" t="s">
        <v>520</v>
      </c>
      <c r="D162" s="31" t="s">
        <v>521</v>
      </c>
      <c r="E162" s="32">
        <v>30</v>
      </c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</row>
    <row r="163" spans="2:83" ht="39" customHeight="1">
      <c r="B163" s="46"/>
      <c r="C163" s="31" t="s">
        <v>522</v>
      </c>
      <c r="D163" s="31" t="s">
        <v>523</v>
      </c>
      <c r="E163" s="32">
        <v>15</v>
      </c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</row>
    <row r="164" spans="2:83" ht="39" customHeight="1">
      <c r="B164" s="39"/>
      <c r="C164" s="31" t="s">
        <v>524</v>
      </c>
      <c r="D164" s="31" t="s">
        <v>525</v>
      </c>
      <c r="E164" s="32">
        <v>15</v>
      </c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</row>
    <row r="165" spans="2:83" ht="39" customHeight="1">
      <c r="B165" s="30" t="s">
        <v>526</v>
      </c>
      <c r="C165" s="31" t="s">
        <v>527</v>
      </c>
      <c r="D165" s="31" t="s">
        <v>528</v>
      </c>
      <c r="E165" s="32">
        <v>15</v>
      </c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</row>
    <row r="166" spans="2:83" ht="39" customHeight="1">
      <c r="B166" s="41" t="s">
        <v>529</v>
      </c>
      <c r="C166" s="42"/>
      <c r="D166" s="43"/>
      <c r="E166" s="28">
        <v>150</v>
      </c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</row>
    <row r="167" spans="2:83" ht="39" customHeight="1">
      <c r="B167" s="38" t="s">
        <v>530</v>
      </c>
      <c r="C167" s="31" t="s">
        <v>531</v>
      </c>
      <c r="D167" s="31" t="s">
        <v>532</v>
      </c>
      <c r="E167" s="32">
        <v>15</v>
      </c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</row>
    <row r="168" spans="2:83" ht="39" customHeight="1">
      <c r="B168" s="46"/>
      <c r="C168" s="31" t="s">
        <v>533</v>
      </c>
      <c r="D168" s="31" t="s">
        <v>534</v>
      </c>
      <c r="E168" s="32">
        <v>30</v>
      </c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</row>
    <row r="169" spans="2:83" ht="39" customHeight="1">
      <c r="B169" s="39"/>
      <c r="C169" s="31" t="s">
        <v>535</v>
      </c>
      <c r="D169" s="31" t="s">
        <v>536</v>
      </c>
      <c r="E169" s="32">
        <v>15</v>
      </c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</row>
    <row r="170" spans="2:83" ht="39" customHeight="1">
      <c r="B170" s="30" t="s">
        <v>537</v>
      </c>
      <c r="C170" s="31" t="s">
        <v>538</v>
      </c>
      <c r="D170" s="31" t="s">
        <v>539</v>
      </c>
      <c r="E170" s="32">
        <v>15</v>
      </c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</row>
    <row r="171" spans="2:83" ht="39" customHeight="1">
      <c r="B171" s="30" t="s">
        <v>540</v>
      </c>
      <c r="C171" s="31" t="s">
        <v>541</v>
      </c>
      <c r="D171" s="31" t="s">
        <v>542</v>
      </c>
      <c r="E171" s="32">
        <v>15</v>
      </c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</row>
    <row r="172" spans="2:83" ht="39" customHeight="1">
      <c r="B172" s="30" t="s">
        <v>543</v>
      </c>
      <c r="C172" s="31" t="s">
        <v>544</v>
      </c>
      <c r="D172" s="31" t="s">
        <v>545</v>
      </c>
      <c r="E172" s="32">
        <v>15</v>
      </c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</row>
    <row r="173" spans="2:83" ht="39" customHeight="1">
      <c r="B173" s="30" t="s">
        <v>546</v>
      </c>
      <c r="C173" s="31" t="s">
        <v>547</v>
      </c>
      <c r="D173" s="31" t="s">
        <v>548</v>
      </c>
      <c r="E173" s="32">
        <v>15</v>
      </c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</row>
    <row r="174" spans="2:83" ht="39" customHeight="1">
      <c r="B174" s="30" t="s">
        <v>549</v>
      </c>
      <c r="C174" s="31" t="s">
        <v>550</v>
      </c>
      <c r="D174" s="31" t="s">
        <v>551</v>
      </c>
      <c r="E174" s="32">
        <v>15</v>
      </c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</row>
    <row r="175" spans="2:83" ht="39" customHeight="1">
      <c r="B175" s="30" t="s">
        <v>552</v>
      </c>
      <c r="C175" s="31" t="s">
        <v>553</v>
      </c>
      <c r="D175" s="31" t="s">
        <v>554</v>
      </c>
      <c r="E175" s="32">
        <v>15</v>
      </c>
    </row>
    <row r="176" spans="2:83" ht="39" customHeight="1"/>
    <row r="177" ht="39" customHeight="1"/>
    <row r="178" ht="39" customHeight="1"/>
    <row r="179" ht="39" customHeight="1"/>
    <row r="180" ht="39" customHeight="1"/>
    <row r="181" ht="39" customHeight="1"/>
    <row r="182" ht="39" customHeight="1"/>
    <row r="183" ht="39" customHeight="1"/>
    <row r="184" ht="39" customHeight="1"/>
    <row r="185" ht="39" customHeight="1"/>
    <row r="186" ht="39" customHeight="1"/>
    <row r="187" ht="39" customHeight="1"/>
    <row r="188" ht="39" customHeight="1"/>
    <row r="189" ht="39" customHeight="1"/>
    <row r="190" ht="39" customHeight="1"/>
    <row r="191" ht="39" customHeight="1"/>
    <row r="192" ht="39" customHeight="1"/>
    <row r="193" ht="39" customHeight="1"/>
    <row r="194" ht="39" customHeight="1"/>
    <row r="195" ht="39" customHeight="1"/>
    <row r="196" ht="39" customHeight="1"/>
    <row r="197" ht="39" customHeight="1"/>
    <row r="198" ht="39" customHeight="1"/>
    <row r="199" ht="39" customHeight="1"/>
    <row r="200" ht="39" customHeight="1"/>
    <row r="201" ht="39" customHeight="1"/>
    <row r="202" ht="39" customHeight="1"/>
    <row r="203" ht="39" customHeight="1"/>
    <row r="204" ht="39" customHeight="1"/>
    <row r="205" ht="39" customHeight="1"/>
    <row r="206" ht="39" customHeight="1"/>
    <row r="207" ht="39" customHeight="1"/>
    <row r="208" ht="39" customHeight="1"/>
    <row r="209" ht="39" customHeight="1"/>
    <row r="210" ht="39" customHeight="1"/>
    <row r="211" ht="39" customHeight="1"/>
    <row r="212" ht="39" customHeight="1"/>
    <row r="213" ht="39" customHeight="1"/>
    <row r="214" ht="39" customHeight="1"/>
    <row r="215" ht="39" customHeight="1"/>
    <row r="216" ht="39" customHeight="1"/>
    <row r="217" ht="39" customHeight="1"/>
    <row r="218" ht="39" customHeight="1"/>
    <row r="219" ht="39" customHeight="1"/>
    <row r="220" ht="39" customHeight="1"/>
    <row r="221" ht="39" customHeight="1"/>
    <row r="222" ht="39" customHeight="1"/>
    <row r="223" ht="39" customHeight="1"/>
    <row r="224" ht="39" customHeight="1"/>
    <row r="225" ht="39" customHeight="1"/>
    <row r="226" ht="39" customHeight="1"/>
    <row r="227" ht="39" customHeight="1"/>
    <row r="228" ht="39" customHeight="1"/>
    <row r="229" ht="39" customHeight="1"/>
    <row r="230" ht="39" customHeight="1"/>
    <row r="231" ht="39" customHeight="1"/>
    <row r="232" ht="39" customHeight="1"/>
    <row r="233" ht="39" customHeight="1"/>
    <row r="234" ht="39" customHeight="1"/>
    <row r="235" ht="39" customHeight="1"/>
    <row r="236" ht="39" customHeight="1"/>
    <row r="237" ht="39" customHeight="1"/>
    <row r="238" ht="39" customHeight="1"/>
    <row r="239" ht="39" customHeight="1"/>
    <row r="240" ht="39" customHeight="1"/>
    <row r="241" ht="39" customHeight="1"/>
    <row r="242" ht="39" customHeight="1"/>
    <row r="243" ht="39" customHeight="1"/>
    <row r="244" ht="39" customHeight="1"/>
    <row r="245" ht="39" customHeight="1"/>
    <row r="246" ht="39" customHeight="1"/>
    <row r="247" ht="39" customHeight="1"/>
    <row r="248" ht="39" customHeight="1"/>
    <row r="249" ht="39" customHeight="1"/>
    <row r="250" ht="39" customHeight="1"/>
    <row r="251" ht="39" customHeight="1"/>
  </sheetData>
  <mergeCells count="60">
    <mergeCell ref="B167:B169"/>
    <mergeCell ref="B139:B141"/>
    <mergeCell ref="B142:B143"/>
    <mergeCell ref="B145:B146"/>
    <mergeCell ref="B147:B148"/>
    <mergeCell ref="B150:B151"/>
    <mergeCell ref="B153:B154"/>
    <mergeCell ref="B155:D155"/>
    <mergeCell ref="B156:B157"/>
    <mergeCell ref="B159:B161"/>
    <mergeCell ref="B162:B164"/>
    <mergeCell ref="B166:D166"/>
    <mergeCell ref="B138:D138"/>
    <mergeCell ref="B103:D103"/>
    <mergeCell ref="B104:B107"/>
    <mergeCell ref="B108:B109"/>
    <mergeCell ref="B111:B112"/>
    <mergeCell ref="B114:D114"/>
    <mergeCell ref="B115:B116"/>
    <mergeCell ref="B118:B119"/>
    <mergeCell ref="B122:B123"/>
    <mergeCell ref="B125:D125"/>
    <mergeCell ref="B126:B128"/>
    <mergeCell ref="B129:B130"/>
    <mergeCell ref="B100:B102"/>
    <mergeCell ref="B73:B74"/>
    <mergeCell ref="B75:B76"/>
    <mergeCell ref="B78:B79"/>
    <mergeCell ref="B81:D81"/>
    <mergeCell ref="B82:B83"/>
    <mergeCell ref="B84:B85"/>
    <mergeCell ref="B87:B88"/>
    <mergeCell ref="B89:B90"/>
    <mergeCell ref="B91:B92"/>
    <mergeCell ref="B95:D95"/>
    <mergeCell ref="B96:B98"/>
    <mergeCell ref="B68:B71"/>
    <mergeCell ref="B29:B31"/>
    <mergeCell ref="B34:D34"/>
    <mergeCell ref="B35:B38"/>
    <mergeCell ref="B40:B41"/>
    <mergeCell ref="B42:B43"/>
    <mergeCell ref="B44:D44"/>
    <mergeCell ref="B46:B48"/>
    <mergeCell ref="B54:D54"/>
    <mergeCell ref="B55:B57"/>
    <mergeCell ref="B64:B65"/>
    <mergeCell ref="B67:D67"/>
    <mergeCell ref="B27:B28"/>
    <mergeCell ref="B2:E2"/>
    <mergeCell ref="B3:E3"/>
    <mergeCell ref="B5:D5"/>
    <mergeCell ref="B6:D6"/>
    <mergeCell ref="B10:B11"/>
    <mergeCell ref="B13:D13"/>
    <mergeCell ref="B14:D14"/>
    <mergeCell ref="B15:B18"/>
    <mergeCell ref="B20:B23"/>
    <mergeCell ref="B24:D24"/>
    <mergeCell ref="B25:B26"/>
  </mergeCells>
  <phoneticPr fontId="13" type="noConversion"/>
  <pageMargins left="0.51181102362204722" right="0.51181102362204722" top="0.74803149606299213" bottom="0.39370078740157483" header="0.31496062992125984" footer="0.31496062992125984"/>
  <pageSetup paperSize="8" orientation="portrait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N152"/>
  <sheetViews>
    <sheetView tabSelected="1" topLeftCell="B1" zoomScale="85" workbookViewId="0">
      <pane ySplit="4" topLeftCell="A32" activePane="bottomLeft" state="frozen"/>
      <selection activeCell="B1" sqref="B1"/>
      <selection pane="bottomLeft" activeCell="B35" sqref="B35"/>
    </sheetView>
  </sheetViews>
  <sheetFormatPr defaultRowHeight="20.25"/>
  <cols>
    <col min="1" max="1" width="5.125" style="22" hidden="1" customWidth="1"/>
    <col min="2" max="2" width="29" style="22" customWidth="1"/>
    <col min="3" max="3" width="45.125" style="22" customWidth="1"/>
    <col min="4" max="4" width="48.25" style="22" customWidth="1"/>
    <col min="5" max="5" width="11.125" style="34" customWidth="1"/>
    <col min="6" max="16384" width="9" style="24"/>
  </cols>
  <sheetData>
    <row r="1" spans="2:170" ht="36" customHeight="1">
      <c r="B1" s="23" t="s">
        <v>555</v>
      </c>
    </row>
    <row r="2" spans="2:170" ht="41.25" customHeight="1">
      <c r="B2" s="47" t="s">
        <v>556</v>
      </c>
      <c r="C2" s="47"/>
      <c r="D2" s="47"/>
      <c r="E2" s="47"/>
    </row>
    <row r="3" spans="2:170" ht="25.5" customHeight="1">
      <c r="B3" s="48" t="s">
        <v>557</v>
      </c>
      <c r="C3" s="48"/>
      <c r="D3" s="48"/>
      <c r="E3" s="48"/>
    </row>
    <row r="4" spans="2:170" ht="41.25" customHeight="1">
      <c r="B4" s="26" t="s">
        <v>140</v>
      </c>
      <c r="C4" s="26" t="s">
        <v>141</v>
      </c>
      <c r="D4" s="26" t="s">
        <v>142</v>
      </c>
      <c r="E4" s="26" t="s">
        <v>143</v>
      </c>
    </row>
    <row r="5" spans="2:170" ht="41.25" customHeight="1">
      <c r="B5" s="41" t="s">
        <v>144</v>
      </c>
      <c r="C5" s="42"/>
      <c r="D5" s="43"/>
      <c r="E5" s="26">
        <v>640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</row>
    <row r="6" spans="2:170" ht="41.25" customHeight="1">
      <c r="B6" s="41" t="s">
        <v>145</v>
      </c>
      <c r="C6" s="42"/>
      <c r="D6" s="43"/>
      <c r="E6" s="28">
        <v>80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</row>
    <row r="7" spans="2:170" ht="41.25" customHeight="1">
      <c r="B7" s="30" t="s">
        <v>155</v>
      </c>
      <c r="C7" s="31" t="s">
        <v>158</v>
      </c>
      <c r="D7" s="31" t="s">
        <v>558</v>
      </c>
      <c r="E7" s="35">
        <v>40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</row>
    <row r="8" spans="2:170" ht="41.25" customHeight="1">
      <c r="B8" s="30" t="s">
        <v>559</v>
      </c>
      <c r="C8" s="31" t="s">
        <v>560</v>
      </c>
      <c r="D8" s="31" t="s">
        <v>561</v>
      </c>
      <c r="E8" s="35">
        <v>40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</row>
    <row r="9" spans="2:170" ht="41.25" customHeight="1">
      <c r="B9" s="41" t="s">
        <v>163</v>
      </c>
      <c r="C9" s="42"/>
      <c r="D9" s="43"/>
      <c r="E9" s="28">
        <f>E10+E12+E17+E20+E22+E26+E28+E34+E36</f>
        <v>560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</row>
    <row r="10" spans="2:170" ht="41.25" customHeight="1">
      <c r="B10" s="41" t="s">
        <v>164</v>
      </c>
      <c r="C10" s="42"/>
      <c r="D10" s="43"/>
      <c r="E10" s="28">
        <v>20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</row>
    <row r="11" spans="2:170" ht="41.25" customHeight="1">
      <c r="B11" s="30" t="s">
        <v>562</v>
      </c>
      <c r="C11" s="31" t="s">
        <v>563</v>
      </c>
      <c r="D11" s="31" t="s">
        <v>564</v>
      </c>
      <c r="E11" s="35">
        <v>20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</row>
    <row r="12" spans="2:170" ht="41.25" customHeight="1">
      <c r="B12" s="41" t="s">
        <v>184</v>
      </c>
      <c r="C12" s="42"/>
      <c r="D12" s="43"/>
      <c r="E12" s="28">
        <v>140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</row>
    <row r="13" spans="2:170" ht="41.25" customHeight="1">
      <c r="B13" s="30" t="s">
        <v>135</v>
      </c>
      <c r="C13" s="31" t="s">
        <v>565</v>
      </c>
      <c r="D13" s="31" t="s">
        <v>566</v>
      </c>
      <c r="E13" s="35">
        <v>40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</row>
    <row r="14" spans="2:170" ht="41.25" customHeight="1">
      <c r="B14" s="30" t="s">
        <v>194</v>
      </c>
      <c r="C14" s="31" t="s">
        <v>567</v>
      </c>
      <c r="D14" s="31" t="s">
        <v>568</v>
      </c>
      <c r="E14" s="35">
        <v>40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</row>
    <row r="15" spans="2:170" ht="41.25" customHeight="1">
      <c r="B15" s="38" t="s">
        <v>201</v>
      </c>
      <c r="C15" s="31" t="s">
        <v>569</v>
      </c>
      <c r="D15" s="31" t="s">
        <v>570</v>
      </c>
      <c r="E15" s="35">
        <v>40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</row>
    <row r="16" spans="2:170" ht="41.25" customHeight="1">
      <c r="B16" s="39"/>
      <c r="C16" s="31" t="s">
        <v>571</v>
      </c>
      <c r="D16" s="31" t="s">
        <v>572</v>
      </c>
      <c r="E16" s="35">
        <v>20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</row>
    <row r="17" spans="2:170" ht="41.25" customHeight="1">
      <c r="B17" s="41" t="s">
        <v>207</v>
      </c>
      <c r="C17" s="42"/>
      <c r="D17" s="43"/>
      <c r="E17" s="28">
        <v>40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</row>
    <row r="18" spans="2:170" ht="41.25" customHeight="1">
      <c r="B18" s="30" t="s">
        <v>208</v>
      </c>
      <c r="C18" s="31" t="s">
        <v>573</v>
      </c>
      <c r="D18" s="31" t="s">
        <v>574</v>
      </c>
      <c r="E18" s="35">
        <v>20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</row>
    <row r="19" spans="2:170" ht="41.25" customHeight="1">
      <c r="B19" s="30" t="s">
        <v>220</v>
      </c>
      <c r="C19" s="31" t="s">
        <v>575</v>
      </c>
      <c r="D19" s="31" t="s">
        <v>576</v>
      </c>
      <c r="E19" s="35">
        <v>20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</row>
    <row r="20" spans="2:170" ht="41.25" customHeight="1">
      <c r="B20" s="41" t="s">
        <v>230</v>
      </c>
      <c r="C20" s="42"/>
      <c r="D20" s="43"/>
      <c r="E20" s="28">
        <v>40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</row>
    <row r="21" spans="2:170" ht="41.25" customHeight="1">
      <c r="B21" s="30" t="s">
        <v>250</v>
      </c>
      <c r="C21" s="31" t="s">
        <v>577</v>
      </c>
      <c r="D21" s="31" t="s">
        <v>578</v>
      </c>
      <c r="E21" s="35">
        <v>40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</row>
    <row r="22" spans="2:170" ht="41.25" customHeight="1">
      <c r="B22" s="41" t="s">
        <v>321</v>
      </c>
      <c r="C22" s="42"/>
      <c r="D22" s="43"/>
      <c r="E22" s="28">
        <v>60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</row>
    <row r="23" spans="2:170" ht="41.25" customHeight="1">
      <c r="B23" s="30" t="s">
        <v>332</v>
      </c>
      <c r="C23" s="31" t="s">
        <v>579</v>
      </c>
      <c r="D23" s="31" t="s">
        <v>580</v>
      </c>
      <c r="E23" s="35">
        <v>20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</row>
    <row r="24" spans="2:170" ht="41.25" customHeight="1">
      <c r="B24" s="30" t="s">
        <v>335</v>
      </c>
      <c r="C24" s="31" t="s">
        <v>581</v>
      </c>
      <c r="D24" s="31" t="s">
        <v>582</v>
      </c>
      <c r="E24" s="35">
        <v>20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</row>
    <row r="25" spans="2:170" ht="41.25" customHeight="1">
      <c r="B25" s="30" t="s">
        <v>340</v>
      </c>
      <c r="C25" s="31" t="s">
        <v>583</v>
      </c>
      <c r="D25" s="31" t="s">
        <v>584</v>
      </c>
      <c r="E25" s="35">
        <v>20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</row>
    <row r="26" spans="2:170" ht="41.25" customHeight="1">
      <c r="B26" s="41" t="s">
        <v>585</v>
      </c>
      <c r="C26" s="42"/>
      <c r="D26" s="43"/>
      <c r="E26" s="28">
        <v>20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</row>
    <row r="27" spans="2:170" ht="41.25" customHeight="1">
      <c r="B27" s="30" t="s">
        <v>586</v>
      </c>
      <c r="C27" s="31" t="s">
        <v>587</v>
      </c>
      <c r="D27" s="31" t="s">
        <v>588</v>
      </c>
      <c r="E27" s="35">
        <v>20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</row>
    <row r="28" spans="2:170" ht="41.25" customHeight="1">
      <c r="B28" s="41" t="s">
        <v>589</v>
      </c>
      <c r="C28" s="42"/>
      <c r="D28" s="43"/>
      <c r="E28" s="28">
        <v>120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</row>
    <row r="29" spans="2:170" ht="41.25" customHeight="1">
      <c r="B29" s="30" t="s">
        <v>590</v>
      </c>
      <c r="C29" s="31" t="s">
        <v>591</v>
      </c>
      <c r="D29" s="31" t="s">
        <v>592</v>
      </c>
      <c r="E29" s="35">
        <v>20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</row>
    <row r="30" spans="2:170" ht="41.25" customHeight="1">
      <c r="B30" s="30" t="s">
        <v>593</v>
      </c>
      <c r="C30" s="31" t="s">
        <v>594</v>
      </c>
      <c r="D30" s="31" t="s">
        <v>595</v>
      </c>
      <c r="E30" s="35">
        <v>40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</row>
    <row r="31" spans="2:170" ht="41.25" customHeight="1">
      <c r="B31" s="30" t="s">
        <v>596</v>
      </c>
      <c r="C31" s="31" t="s">
        <v>597</v>
      </c>
      <c r="D31" s="31" t="s">
        <v>598</v>
      </c>
      <c r="E31" s="35">
        <v>20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</row>
    <row r="32" spans="2:170" ht="41.25" customHeight="1">
      <c r="B32" s="30" t="s">
        <v>125</v>
      </c>
      <c r="C32" s="31" t="s">
        <v>599</v>
      </c>
      <c r="D32" s="31" t="s">
        <v>600</v>
      </c>
      <c r="E32" s="35">
        <v>20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</row>
    <row r="33" spans="2:170" ht="41.25" customHeight="1">
      <c r="B33" s="30" t="s">
        <v>601</v>
      </c>
      <c r="C33" s="31" t="s">
        <v>602</v>
      </c>
      <c r="D33" s="31" t="s">
        <v>603</v>
      </c>
      <c r="E33" s="35">
        <v>20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</row>
    <row r="34" spans="2:170" ht="41.25" customHeight="1">
      <c r="B34" s="41" t="s">
        <v>604</v>
      </c>
      <c r="C34" s="42"/>
      <c r="D34" s="43"/>
      <c r="E34" s="28">
        <v>20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</row>
    <row r="35" spans="2:170" ht="41.25" customHeight="1">
      <c r="B35" s="30" t="s">
        <v>120</v>
      </c>
      <c r="C35" s="31" t="s">
        <v>605</v>
      </c>
      <c r="D35" s="31" t="s">
        <v>606</v>
      </c>
      <c r="E35" s="35">
        <v>20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</row>
    <row r="36" spans="2:170" ht="41.25" customHeight="1">
      <c r="B36" s="41" t="s">
        <v>607</v>
      </c>
      <c r="C36" s="42"/>
      <c r="D36" s="43"/>
      <c r="E36" s="28">
        <v>100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</row>
    <row r="37" spans="2:170" ht="41.25" customHeight="1">
      <c r="B37" s="30" t="s">
        <v>608</v>
      </c>
      <c r="C37" s="31" t="s">
        <v>609</v>
      </c>
      <c r="D37" s="31" t="s">
        <v>610</v>
      </c>
      <c r="E37" s="35">
        <v>40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</row>
    <row r="38" spans="2:170" ht="41.25" customHeight="1">
      <c r="B38" s="38" t="s">
        <v>611</v>
      </c>
      <c r="C38" s="31" t="s">
        <v>612</v>
      </c>
      <c r="D38" s="31" t="s">
        <v>613</v>
      </c>
      <c r="E38" s="35">
        <v>40</v>
      </c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</row>
    <row r="39" spans="2:170" ht="41.25" customHeight="1">
      <c r="B39" s="39"/>
      <c r="C39" s="31" t="s">
        <v>614</v>
      </c>
      <c r="D39" s="31" t="s">
        <v>615</v>
      </c>
      <c r="E39" s="35">
        <v>20</v>
      </c>
    </row>
    <row r="40" spans="2:170" ht="41.25" customHeight="1"/>
    <row r="41" spans="2:170" ht="41.25" customHeight="1"/>
    <row r="42" spans="2:170" ht="41.25" customHeight="1"/>
    <row r="43" spans="2:170" ht="41.25" customHeight="1"/>
    <row r="44" spans="2:170" ht="41.25" customHeight="1"/>
    <row r="45" spans="2:170" ht="41.25" customHeight="1"/>
    <row r="46" spans="2:170" ht="41.25" customHeight="1"/>
    <row r="47" spans="2:170" ht="41.25" customHeight="1"/>
    <row r="48" spans="2:170" ht="41.25" customHeight="1"/>
    <row r="49" ht="41.25" customHeight="1"/>
    <row r="50" ht="41.25" customHeight="1"/>
    <row r="51" ht="41.25" customHeight="1"/>
    <row r="52" ht="41.25" customHeight="1"/>
    <row r="53" ht="41.25" customHeight="1"/>
    <row r="54" ht="41.25" customHeight="1"/>
    <row r="55" ht="41.25" customHeight="1"/>
    <row r="56" ht="41.25" customHeight="1"/>
    <row r="57" ht="41.25" customHeight="1"/>
    <row r="58" ht="41.25" customHeight="1"/>
    <row r="59" ht="41.25" customHeight="1"/>
    <row r="60" ht="41.25" customHeight="1"/>
    <row r="61" ht="41.25" customHeight="1"/>
    <row r="62" ht="41.25" customHeight="1"/>
    <row r="63" ht="41.25" customHeight="1"/>
    <row r="64" ht="41.25" customHeight="1"/>
    <row r="65" ht="41.25" customHeight="1"/>
    <row r="66" ht="41.25" customHeight="1"/>
    <row r="67" ht="41.25" customHeight="1"/>
    <row r="68" ht="41.25" customHeight="1"/>
    <row r="69" ht="41.25" customHeight="1"/>
    <row r="70" ht="41.25" customHeight="1"/>
    <row r="71" ht="41.25" customHeight="1"/>
    <row r="72" ht="41.25" customHeight="1"/>
    <row r="73" ht="41.25" customHeight="1"/>
    <row r="74" ht="41.25" customHeight="1"/>
    <row r="75" ht="41.25" customHeight="1"/>
    <row r="76" ht="41.25" customHeight="1"/>
    <row r="77" ht="41.25" customHeight="1"/>
    <row r="78" ht="41.25" customHeight="1"/>
    <row r="79" ht="41.25" customHeight="1"/>
    <row r="80" ht="41.25" customHeight="1"/>
    <row r="81" ht="41.25" customHeight="1"/>
    <row r="82" ht="41.25" customHeight="1"/>
    <row r="83" ht="41.25" customHeight="1"/>
    <row r="84" ht="41.25" customHeight="1"/>
    <row r="85" ht="41.25" customHeight="1"/>
    <row r="86" ht="41.25" customHeight="1"/>
    <row r="87" ht="41.25" customHeight="1"/>
    <row r="88" ht="41.25" customHeight="1"/>
    <row r="89" ht="41.25" customHeight="1"/>
    <row r="90" ht="41.25" customHeight="1"/>
    <row r="91" ht="41.25" customHeight="1"/>
    <row r="92" ht="41.25" customHeight="1"/>
    <row r="93" ht="41.25" customHeight="1"/>
    <row r="94" ht="41.25" customHeight="1"/>
    <row r="95" ht="41.25" customHeight="1"/>
    <row r="96" ht="41.25" customHeight="1"/>
    <row r="97" ht="41.25" customHeight="1"/>
    <row r="98" ht="41.25" customHeight="1"/>
    <row r="99" ht="41.25" customHeight="1"/>
    <row r="100" ht="41.25" customHeight="1"/>
    <row r="101" ht="41.25" customHeight="1"/>
    <row r="102" ht="41.25" customHeight="1"/>
    <row r="103" ht="41.25" customHeight="1"/>
    <row r="104" ht="41.25" customHeight="1"/>
    <row r="105" ht="41.25" customHeight="1"/>
    <row r="106" ht="41.25" customHeight="1"/>
    <row r="107" ht="41.25" customHeight="1"/>
    <row r="108" ht="41.25" customHeight="1"/>
    <row r="109" ht="41.25" customHeight="1"/>
    <row r="110" ht="41.25" customHeight="1"/>
    <row r="111" ht="41.25" customHeight="1"/>
    <row r="112" ht="41.25" customHeight="1"/>
    <row r="113" ht="41.25" customHeight="1"/>
    <row r="114" ht="41.25" customHeight="1"/>
    <row r="115" ht="41.25" customHeight="1"/>
    <row r="116" ht="41.25" customHeight="1"/>
    <row r="117" ht="41.25" customHeight="1"/>
    <row r="118" ht="41.25" customHeight="1"/>
    <row r="119" ht="41.25" customHeight="1"/>
    <row r="120" ht="41.25" customHeight="1"/>
    <row r="121" ht="41.25" customHeight="1"/>
    <row r="122" ht="41.25" customHeight="1"/>
    <row r="123" ht="41.25" customHeight="1"/>
    <row r="124" ht="41.25" customHeight="1"/>
    <row r="125" ht="41.25" customHeight="1"/>
    <row r="126" ht="41.25" customHeight="1"/>
    <row r="127" ht="41.25" customHeight="1"/>
    <row r="128" ht="41.25" customHeight="1"/>
    <row r="129" ht="41.25" customHeight="1"/>
    <row r="130" ht="41.25" customHeight="1"/>
    <row r="131" ht="41.25" customHeight="1"/>
    <row r="132" ht="41.25" customHeight="1"/>
    <row r="133" ht="41.25" customHeight="1"/>
    <row r="134" ht="41.25" customHeight="1"/>
    <row r="135" ht="41.25" customHeight="1"/>
    <row r="136" ht="41.25" customHeight="1"/>
    <row r="137" ht="41.25" customHeight="1"/>
    <row r="138" ht="41.25" customHeight="1"/>
    <row r="139" ht="41.25" customHeight="1"/>
    <row r="140" ht="41.25" customHeight="1"/>
    <row r="141" ht="41.25" customHeight="1"/>
    <row r="142" ht="41.25" customHeight="1"/>
    <row r="143" ht="41.25" customHeight="1"/>
    <row r="144" ht="41.25" customHeight="1"/>
    <row r="145" ht="41.25" customHeight="1"/>
    <row r="146" ht="41.25" customHeight="1"/>
    <row r="147" ht="41.25" customHeight="1"/>
    <row r="148" ht="41.25" customHeight="1"/>
    <row r="149" ht="41.25" customHeight="1"/>
    <row r="150" ht="41.25" customHeight="1"/>
    <row r="151" ht="41.25" customHeight="1"/>
    <row r="152" ht="41.25" customHeight="1"/>
  </sheetData>
  <mergeCells count="16">
    <mergeCell ref="B28:D28"/>
    <mergeCell ref="B34:D34"/>
    <mergeCell ref="B36:D36"/>
    <mergeCell ref="B38:B39"/>
    <mergeCell ref="B12:D12"/>
    <mergeCell ref="B15:B16"/>
    <mergeCell ref="B17:D17"/>
    <mergeCell ref="B20:D20"/>
    <mergeCell ref="B22:D22"/>
    <mergeCell ref="B26:D26"/>
    <mergeCell ref="B10:D10"/>
    <mergeCell ref="B2:E2"/>
    <mergeCell ref="B3:E3"/>
    <mergeCell ref="B5:D5"/>
    <mergeCell ref="B6:D6"/>
    <mergeCell ref="B9:D9"/>
  </mergeCells>
  <phoneticPr fontId="13" type="noConversion"/>
  <pageMargins left="0.70866141732283472" right="0.70866141732283472" top="0.74803149606299213" bottom="0.39370078740157483" header="0.31496062992125984" footer="0.31496062992125984"/>
  <pageSetup paperSize="8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附件1</vt:lpstr>
      <vt:lpstr>附件2</vt:lpstr>
      <vt:lpstr>附件3</vt:lpstr>
      <vt:lpstr>附件1!Print_Titles</vt:lpstr>
      <vt:lpstr>附件2!Print_Titles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赵烜 10.104.99.22</cp:lastModifiedBy>
  <cp:lastPrinted>2018-03-30T01:09:13Z</cp:lastPrinted>
  <dcterms:created xsi:type="dcterms:W3CDTF">2016-11-10T01:34:00Z</dcterms:created>
  <dcterms:modified xsi:type="dcterms:W3CDTF">2018-04-26T02:59:02Z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