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9200" windowHeight="7095"/>
  </bookViews>
  <sheets>
    <sheet name="Sheet1" sheetId="1" r:id="rId1"/>
    <sheet name="Sheet2" sheetId="2" r:id="rId2"/>
    <sheet name="Sheet3" sheetId="3" r:id="rId3"/>
  </sheets>
  <definedNames>
    <definedName name="_xlnm.Print_Titles" localSheetId="0">Sheet1!$4:$5</definedName>
  </definedNames>
  <calcPr calcId="145621" iterate="1"/>
</workbook>
</file>

<file path=xl/calcChain.xml><?xml version="1.0" encoding="utf-8"?>
<calcChain xmlns="http://schemas.openxmlformats.org/spreadsheetml/2006/main">
  <c r="E114" i="1" l="1"/>
  <c r="E113" i="1"/>
  <c r="E112" i="1"/>
  <c r="E111" i="1"/>
  <c r="E110" i="1"/>
  <c r="E109" i="1"/>
  <c r="E106" i="1" s="1"/>
  <c r="E108" i="1"/>
  <c r="E107" i="1"/>
  <c r="D106" i="1"/>
  <c r="C106" i="1"/>
  <c r="E105" i="1"/>
  <c r="E104" i="1"/>
  <c r="E103" i="1"/>
  <c r="E102" i="1"/>
  <c r="E101" i="1"/>
  <c r="E100" i="1"/>
  <c r="E99" i="1"/>
  <c r="E96" i="1" s="1"/>
  <c r="E98" i="1"/>
  <c r="E97" i="1"/>
  <c r="D96" i="1"/>
  <c r="C96" i="1"/>
  <c r="E95" i="1"/>
  <c r="E94" i="1"/>
  <c r="E93" i="1"/>
  <c r="E90" i="1" s="1"/>
  <c r="E92" i="1"/>
  <c r="E91" i="1"/>
  <c r="D90" i="1"/>
  <c r="C90" i="1"/>
  <c r="E89" i="1"/>
  <c r="E88" i="1"/>
  <c r="E87" i="1"/>
  <c r="E86" i="1"/>
  <c r="E85" i="1"/>
  <c r="E84" i="1"/>
  <c r="E83" i="1"/>
  <c r="E82" i="1"/>
  <c r="E81" i="1"/>
  <c r="E80" i="1"/>
  <c r="E79" i="1"/>
  <c r="D79" i="1"/>
  <c r="C79" i="1"/>
  <c r="E78" i="1"/>
  <c r="E77" i="1"/>
  <c r="E76" i="1"/>
  <c r="E75" i="1"/>
  <c r="E74" i="1"/>
  <c r="E73" i="1"/>
  <c r="E72" i="1"/>
  <c r="E71" i="1"/>
  <c r="E70" i="1"/>
  <c r="E69" i="1"/>
  <c r="D69" i="1"/>
  <c r="C69" i="1"/>
  <c r="E68" i="1"/>
  <c r="E67" i="1"/>
  <c r="E66" i="1"/>
  <c r="E65" i="1"/>
  <c r="E64" i="1"/>
  <c r="E63" i="1"/>
  <c r="D63" i="1"/>
  <c r="C63" i="1"/>
  <c r="E62" i="1"/>
  <c r="E61" i="1"/>
  <c r="E60" i="1"/>
  <c r="E59" i="1" s="1"/>
  <c r="D59" i="1"/>
  <c r="C59" i="1"/>
  <c r="E58" i="1"/>
  <c r="E57" i="1"/>
  <c r="E56" i="1"/>
  <c r="E55" i="1"/>
  <c r="E54" i="1"/>
  <c r="E53" i="1"/>
  <c r="E52" i="1"/>
  <c r="E51" i="1"/>
  <c r="E50" i="1" s="1"/>
  <c r="D50" i="1"/>
  <c r="C50" i="1"/>
  <c r="E49" i="1"/>
  <c r="E48" i="1"/>
  <c r="E47" i="1"/>
  <c r="E46" i="1"/>
  <c r="E45" i="1"/>
  <c r="E42" i="1" s="1"/>
  <c r="E44" i="1"/>
  <c r="E43" i="1"/>
  <c r="D42" i="1"/>
  <c r="C42" i="1"/>
  <c r="E41" i="1"/>
  <c r="E40" i="1"/>
  <c r="E39" i="1"/>
  <c r="E38" i="1"/>
  <c r="E37" i="1"/>
  <c r="E36" i="1"/>
  <c r="E35" i="1"/>
  <c r="E34" i="1"/>
  <c r="E33" i="1"/>
  <c r="E32" i="1"/>
  <c r="E31" i="1"/>
  <c r="D31" i="1"/>
  <c r="C31" i="1"/>
  <c r="E30" i="1"/>
  <c r="E29" i="1"/>
  <c r="E28" i="1"/>
  <c r="E27" i="1"/>
  <c r="E26" i="1"/>
  <c r="E25" i="1"/>
  <c r="E22" i="1" s="1"/>
  <c r="E24" i="1"/>
  <c r="E23" i="1"/>
  <c r="D22" i="1"/>
  <c r="C22" i="1"/>
  <c r="E21" i="1"/>
  <c r="E20" i="1"/>
  <c r="E19" i="1"/>
  <c r="E18" i="1"/>
  <c r="E17" i="1" s="1"/>
  <c r="D17" i="1"/>
  <c r="C17" i="1"/>
  <c r="E16" i="1"/>
  <c r="E15" i="1"/>
  <c r="E14" i="1"/>
  <c r="E13" i="1"/>
  <c r="E12" i="1"/>
  <c r="E11" i="1" s="1"/>
  <c r="D11" i="1"/>
  <c r="C11" i="1"/>
  <c r="C6" i="1" s="1"/>
  <c r="E10" i="1"/>
  <c r="E9" i="1"/>
  <c r="E8" i="1"/>
  <c r="E7" i="1"/>
  <c r="D7" i="1"/>
  <c r="C7" i="1"/>
  <c r="D6" i="1"/>
  <c r="E6" i="1" l="1"/>
</calcChain>
</file>

<file path=xl/sharedStrings.xml><?xml version="1.0" encoding="utf-8"?>
<sst xmlns="http://schemas.openxmlformats.org/spreadsheetml/2006/main" count="135" uniqueCount="123">
  <si>
    <t>附件</t>
  </si>
  <si>
    <t>金额单位：万元</t>
  </si>
  <si>
    <t>市州</t>
  </si>
  <si>
    <t>县市区</t>
  </si>
  <si>
    <t>纳入2020年重点民生实事项目的城镇老旧小区改造项目任务数</t>
  </si>
  <si>
    <t>分配资金</t>
  </si>
  <si>
    <t>备注</t>
  </si>
  <si>
    <t>小区个数</t>
  </si>
  <si>
    <t>户数</t>
  </si>
  <si>
    <t>全省合计</t>
  </si>
  <si>
    <t>长沙市</t>
  </si>
  <si>
    <t>长沙市小计</t>
  </si>
  <si>
    <t>市本级及辖区</t>
  </si>
  <si>
    <t>浏阳市</t>
  </si>
  <si>
    <t>宁乡市</t>
  </si>
  <si>
    <t>株洲市</t>
  </si>
  <si>
    <t>株洲市小计</t>
  </si>
  <si>
    <t>渌口区</t>
  </si>
  <si>
    <t>醴陵市</t>
  </si>
  <si>
    <t>攸  县</t>
  </si>
  <si>
    <t>炎陵县</t>
  </si>
  <si>
    <t>湘潭市</t>
  </si>
  <si>
    <t>湘潭市小计</t>
  </si>
  <si>
    <t>湘潭县</t>
  </si>
  <si>
    <t>湘乡市</t>
  </si>
  <si>
    <t>韶山市</t>
  </si>
  <si>
    <t>衡阳市</t>
  </si>
  <si>
    <t>衡阳市小计</t>
  </si>
  <si>
    <t>衡南县</t>
  </si>
  <si>
    <t>衡阳县</t>
  </si>
  <si>
    <t>衡山县</t>
  </si>
  <si>
    <t>衡东县</t>
  </si>
  <si>
    <t>常宁市</t>
  </si>
  <si>
    <t>祁东县</t>
  </si>
  <si>
    <t>耒阳市</t>
  </si>
  <si>
    <t>邵阳市</t>
  </si>
  <si>
    <t>邵阳市小计</t>
  </si>
  <si>
    <t>邵东市</t>
  </si>
  <si>
    <t>新邵县</t>
  </si>
  <si>
    <t>隆回县</t>
  </si>
  <si>
    <t>武冈市</t>
  </si>
  <si>
    <t>洞口县</t>
  </si>
  <si>
    <t>新宁县</t>
  </si>
  <si>
    <t>邵阳县</t>
  </si>
  <si>
    <t>城步县</t>
  </si>
  <si>
    <t>绥宁县</t>
  </si>
  <si>
    <t>岳阳市</t>
  </si>
  <si>
    <t>岳阳市小计</t>
  </si>
  <si>
    <t>汨罗市</t>
  </si>
  <si>
    <t>平江县</t>
  </si>
  <si>
    <t>湘阴县</t>
  </si>
  <si>
    <t>临湘市</t>
  </si>
  <si>
    <t>华容县</t>
  </si>
  <si>
    <t>岳阳县</t>
  </si>
  <si>
    <t>常德市</t>
  </si>
  <si>
    <t>常德市小计</t>
  </si>
  <si>
    <t>津市市</t>
  </si>
  <si>
    <t>安乡县</t>
  </si>
  <si>
    <t>汉寿县</t>
  </si>
  <si>
    <t>澧  县</t>
  </si>
  <si>
    <t>临澧县</t>
  </si>
  <si>
    <t>桃源县</t>
  </si>
  <si>
    <t>石门县</t>
  </si>
  <si>
    <t>张家界市</t>
  </si>
  <si>
    <t>张家界市小计</t>
  </si>
  <si>
    <t>慈利县</t>
  </si>
  <si>
    <t>桑植县</t>
  </si>
  <si>
    <t>益阳市</t>
  </si>
  <si>
    <t>益阳市小计</t>
  </si>
  <si>
    <t>沅江市</t>
  </si>
  <si>
    <t>南  县</t>
  </si>
  <si>
    <t>桃江县</t>
  </si>
  <si>
    <t>安化县</t>
  </si>
  <si>
    <t>永州市</t>
  </si>
  <si>
    <t>永州市小计</t>
  </si>
  <si>
    <t>东安县</t>
  </si>
  <si>
    <t>道  县</t>
  </si>
  <si>
    <t>宁远县</t>
  </si>
  <si>
    <t>江永县</t>
  </si>
  <si>
    <t>江华县</t>
  </si>
  <si>
    <t>新田县</t>
  </si>
  <si>
    <t>双牌县</t>
  </si>
  <si>
    <t>祁阳县</t>
  </si>
  <si>
    <t>郴州市</t>
  </si>
  <si>
    <t>郴州市小计</t>
  </si>
  <si>
    <t>资兴市</t>
  </si>
  <si>
    <t>桂阳县</t>
  </si>
  <si>
    <t>永兴县</t>
  </si>
  <si>
    <t>宜章县</t>
  </si>
  <si>
    <t>嘉禾县</t>
  </si>
  <si>
    <t>临武县</t>
  </si>
  <si>
    <t>汝城县</t>
  </si>
  <si>
    <t>桂东县</t>
  </si>
  <si>
    <t>安仁县</t>
  </si>
  <si>
    <t xml:space="preserve">娄底市 </t>
  </si>
  <si>
    <t xml:space="preserve">娄底市小计 </t>
  </si>
  <si>
    <t>涟源市</t>
  </si>
  <si>
    <t>冷水江市</t>
  </si>
  <si>
    <t>双峰县</t>
  </si>
  <si>
    <t>新化县</t>
  </si>
  <si>
    <t>怀化市</t>
  </si>
  <si>
    <t>怀化市小计</t>
  </si>
  <si>
    <t>沅陵县</t>
  </si>
  <si>
    <t>麻阳县</t>
  </si>
  <si>
    <t>新晃县</t>
  </si>
  <si>
    <t>芷江县</t>
  </si>
  <si>
    <t>洪江市</t>
  </si>
  <si>
    <t>洪江区</t>
  </si>
  <si>
    <t>会同县</t>
  </si>
  <si>
    <t>靖州县</t>
  </si>
  <si>
    <t>湘西土家族苗族自治州</t>
  </si>
  <si>
    <t>自治州小计</t>
  </si>
  <si>
    <t>吉首市</t>
  </si>
  <si>
    <t>泸溪县</t>
  </si>
  <si>
    <t>凤凰县</t>
  </si>
  <si>
    <t>花垣县</t>
  </si>
  <si>
    <t>保靖县</t>
  </si>
  <si>
    <t>古丈县</t>
  </si>
  <si>
    <t>永顺县</t>
  </si>
  <si>
    <t>龙山县</t>
  </si>
  <si>
    <r>
      <t>其中：望城区796户，资金159.2</t>
    </r>
    <r>
      <rPr>
        <sz val="11"/>
        <rFont val="宋体"/>
        <charset val="134"/>
        <scheme val="minor"/>
      </rPr>
      <t>万元；长沙县168户，资金</t>
    </r>
    <r>
      <rPr>
        <sz val="11"/>
        <rFont val="宋体"/>
        <family val="3"/>
        <charset val="134"/>
        <scheme val="minor"/>
      </rPr>
      <t>33.6</t>
    </r>
    <r>
      <rPr>
        <sz val="11"/>
        <rFont val="宋体"/>
        <charset val="134"/>
        <scheme val="minor"/>
      </rPr>
      <t>万元。</t>
    </r>
    <phoneticPr fontId="103" type="noConversion"/>
  </si>
  <si>
    <t>省政府专题会议备忘录明确2020年列入为民办实事目标任务的城镇老旧小区改造项目由省财政按户均0.2万元给予补助</t>
    <phoneticPr fontId="103" type="noConversion"/>
  </si>
  <si>
    <t>2020年省级财政城镇保障性安居工程专项资金用于
城镇老旧小区改造资金分配表（总表不发市县）</t>
    <phoneticPr fontId="10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</si>
</sst>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76" formatCode="0_ "/>
    <numFmt numFmtId="177" formatCode="_-&quot;$&quot;\ * #,##0_-;_-&quot;$&quot;\ * #,##0\-;_-&quot;$&quot;\ * &quot;-&quot;_-;_-@_-"/>
    <numFmt numFmtId="178" formatCode="\$#,##0.00;\(\$#,##0.00\)"/>
    <numFmt numFmtId="179" formatCode="&quot;$&quot;#,##0_);\(&quot;$&quot;#,##0\)"/>
    <numFmt numFmtId="180" formatCode="_-* #,##0&quot;$&quot;_-;\-* #,##0&quot;$&quot;_-;_-* &quot;-&quot;&quot;$&quot;_-;_-@_-"/>
    <numFmt numFmtId="181" formatCode="0.0"/>
    <numFmt numFmtId="182" formatCode="_-* #,##0.00_-;\-* #,##0.00_-;_-* &quot;-&quot;??_-;_-@_-"/>
    <numFmt numFmtId="183" formatCode="_(&quot;$&quot;* #,##0_);_(&quot;$&quot;* \(#,##0\);_(&quot;$&quot;* &quot;-&quot;_);_(@_)"/>
    <numFmt numFmtId="184" formatCode="_ \¥* #,##0.00_ ;_ \¥* \-#,##0.00_ ;_ \¥* &quot;-&quot;??_ ;_ @_ "/>
    <numFmt numFmtId="185" formatCode="_-&quot;$&quot;* #,##0_-;\-&quot;$&quot;* #,##0_-;_-&quot;$&quot;* &quot;-&quot;_-;_-@_-"/>
    <numFmt numFmtId="186" formatCode="0%;\(0%\)"/>
    <numFmt numFmtId="187" formatCode="0.00_);[Red]\(0.00\)"/>
    <numFmt numFmtId="188" formatCode="\$#,##0;\(\$#,##0\)"/>
    <numFmt numFmtId="189" formatCode="&quot;$&quot;#,##0.00_);\(&quot;$&quot;#,##0.00\)"/>
    <numFmt numFmtId="190" formatCode="yy\.mm\.dd"/>
    <numFmt numFmtId="191" formatCode="&quot;$&quot;\ #,##0.00_-;[Red]&quot;$&quot;\ #,##0.00\-"/>
    <numFmt numFmtId="192" formatCode="_-&quot;$&quot;\ * #,##0.00_-;_-&quot;$&quot;\ * #,##0.00\-;_-&quot;$&quot;\ * &quot;-&quot;??_-;_-@_-"/>
    <numFmt numFmtId="193" formatCode="_(&quot;$&quot;* #,##0.00_);_(&quot;$&quot;* \(#,##0.00\);_(&quot;$&quot;* &quot;-&quot;??_);_(@_)"/>
    <numFmt numFmtId="196" formatCode="0.00_ "/>
    <numFmt numFmtId="197" formatCode="&quot;$&quot;#,##0_);[Red]\(&quot;$&quot;#,##0\)"/>
    <numFmt numFmtId="198" formatCode="#,##0;\(#,##0\)"/>
    <numFmt numFmtId="199" formatCode="0.0%"/>
    <numFmt numFmtId="200" formatCode="_-* #,##0.00_$_-;\-* #,##0.00_$_-;_-* &quot;-&quot;??_$_-;_-@_-"/>
    <numFmt numFmtId="201" formatCode="_-* #,##0_$_-;\-* #,##0_$_-;_-* &quot;-&quot;_$_-;_-@_-"/>
    <numFmt numFmtId="202" formatCode="0.00_)"/>
    <numFmt numFmtId="203" formatCode="0_);[Red]\(0\)"/>
    <numFmt numFmtId="204" formatCode="_-* #,##0.00&quot;$&quot;_-;\-* #,##0.00&quot;$&quot;_-;_-* &quot;-&quot;??&quot;$&quot;_-;_-@_-"/>
    <numFmt numFmtId="205" formatCode="#,##0;\-#,##0;&quot;-&quot;"/>
    <numFmt numFmtId="206" formatCode="#,##0.0_);\(#,##0.0\)"/>
    <numFmt numFmtId="207" formatCode="&quot;$&quot;#,##0.00_);[Red]\(&quot;$&quot;#,##0.00\)"/>
    <numFmt numFmtId="208" formatCode="0.0_);[Red]\(0.0\)"/>
  </numFmts>
  <fonts count="109">
    <font>
      <sz val="11"/>
      <color theme="1"/>
      <name val="宋体"/>
      <charset val="134"/>
      <scheme val="minor"/>
    </font>
    <font>
      <sz val="16"/>
      <name val="黑体"/>
      <charset val="134"/>
    </font>
    <font>
      <sz val="12"/>
      <name val="宋体"/>
      <charset val="134"/>
    </font>
    <font>
      <b/>
      <sz val="18"/>
      <name val="华文中宋"/>
      <charset val="134"/>
    </font>
    <font>
      <sz val="10"/>
      <name val="宋体"/>
      <charset val="134"/>
    </font>
    <font>
      <b/>
      <sz val="12"/>
      <name val="宋体"/>
      <charset val="134"/>
    </font>
    <font>
      <b/>
      <sz val="12"/>
      <name val="宋体"/>
      <charset val="134"/>
      <scheme val="minor"/>
    </font>
    <font>
      <sz val="12"/>
      <color theme="1"/>
      <name val="宋体"/>
      <charset val="134"/>
      <scheme val="minor"/>
    </font>
    <font>
      <b/>
      <sz val="12"/>
      <color theme="1"/>
      <name val="宋体"/>
      <charset val="134"/>
      <scheme val="minor"/>
    </font>
    <font>
      <sz val="12"/>
      <name val="宋体"/>
      <charset val="134"/>
      <scheme val="minor"/>
    </font>
    <font>
      <sz val="11"/>
      <name val="宋体"/>
      <charset val="134"/>
      <scheme val="minor"/>
    </font>
    <font>
      <sz val="12"/>
      <color indexed="52"/>
      <name val="楷体_GB2312"/>
      <charset val="134"/>
    </font>
    <font>
      <sz val="12"/>
      <color indexed="8"/>
      <name val="宋体"/>
      <charset val="134"/>
    </font>
    <font>
      <sz val="11"/>
      <color indexed="8"/>
      <name val="宋体"/>
      <charset val="134"/>
    </font>
    <font>
      <b/>
      <sz val="13"/>
      <name val="Tms Rmn"/>
      <family val="1"/>
    </font>
    <font>
      <sz val="11"/>
      <color indexed="20"/>
      <name val="宋体"/>
      <charset val="134"/>
    </font>
    <font>
      <sz val="11"/>
      <color indexed="57"/>
      <name val="宋体"/>
      <charset val="134"/>
    </font>
    <font>
      <sz val="10"/>
      <name val="Geneva"/>
      <family val="1"/>
    </font>
    <font>
      <b/>
      <sz val="10"/>
      <name val="MS Sans Serif"/>
      <family val="1"/>
    </font>
    <font>
      <sz val="11"/>
      <color indexed="17"/>
      <name val="宋体"/>
      <family val="3"/>
      <charset val="134"/>
    </font>
    <font>
      <b/>
      <sz val="12"/>
      <color indexed="52"/>
      <name val="楷体_GB2312"/>
      <family val="3"/>
      <charset val="134"/>
    </font>
    <font>
      <sz val="12"/>
      <color indexed="9"/>
      <name val="楷体_GB2312"/>
      <family val="3"/>
      <charset val="134"/>
    </font>
    <font>
      <sz val="12"/>
      <color indexed="20"/>
      <name val="楷体_GB2312"/>
      <family val="3"/>
      <charset val="134"/>
    </font>
    <font>
      <sz val="10.5"/>
      <color indexed="20"/>
      <name val="宋体"/>
      <family val="3"/>
      <charset val="134"/>
    </font>
    <font>
      <sz val="12"/>
      <color indexed="8"/>
      <name val="楷体_GB2312"/>
      <family val="3"/>
      <charset val="134"/>
    </font>
    <font>
      <sz val="12"/>
      <name val="Times New Roman"/>
      <family val="1"/>
    </font>
    <font>
      <sz val="10"/>
      <name val="Arial"/>
      <family val="2"/>
    </font>
    <font>
      <sz val="11"/>
      <color theme="1"/>
      <name val="宋体"/>
      <family val="3"/>
      <charset val="134"/>
      <scheme val="minor"/>
    </font>
    <font>
      <sz val="8"/>
      <name val="Times New Roman"/>
      <family val="1"/>
    </font>
    <font>
      <sz val="12"/>
      <color indexed="60"/>
      <name val="楷体_GB2312"/>
      <family val="3"/>
      <charset val="134"/>
    </font>
    <font>
      <sz val="13"/>
      <name val="Tms Rmn"/>
      <family val="1"/>
    </font>
    <font>
      <sz val="10"/>
      <color indexed="8"/>
      <name val="Arial"/>
      <family val="2"/>
    </font>
    <font>
      <sz val="12"/>
      <color indexed="9"/>
      <name val="宋体"/>
      <family val="3"/>
      <charset val="134"/>
    </font>
    <font>
      <sz val="12"/>
      <color indexed="17"/>
      <name val="宋体"/>
      <family val="3"/>
      <charset val="134"/>
    </font>
    <font>
      <sz val="11"/>
      <color indexed="9"/>
      <name val="宋体"/>
      <family val="3"/>
      <charset val="134"/>
    </font>
    <font>
      <sz val="12"/>
      <color indexed="20"/>
      <name val="宋体"/>
      <family val="3"/>
      <charset val="134"/>
    </font>
    <font>
      <b/>
      <sz val="11"/>
      <color indexed="52"/>
      <name val="宋体"/>
      <family val="3"/>
      <charset val="134"/>
    </font>
    <font>
      <b/>
      <sz val="11"/>
      <color indexed="63"/>
      <name val="宋体"/>
      <family val="3"/>
      <charset val="134"/>
    </font>
    <font>
      <sz val="12"/>
      <color indexed="17"/>
      <name val="楷体_GB2312"/>
      <family val="3"/>
      <charset val="134"/>
    </font>
    <font>
      <sz val="11"/>
      <color theme="1"/>
      <name val="Tahoma"/>
      <family val="2"/>
    </font>
    <font>
      <b/>
      <sz val="11"/>
      <color rgb="FFFA7D00"/>
      <name val="宋体"/>
      <family val="3"/>
      <charset val="134"/>
      <scheme val="minor"/>
    </font>
    <font>
      <sz val="10"/>
      <name val="Helv"/>
      <family val="2"/>
    </font>
    <font>
      <sz val="10"/>
      <color indexed="8"/>
      <name val="MS Sans Serif"/>
      <family val="2"/>
    </font>
    <font>
      <sz val="11"/>
      <color indexed="62"/>
      <name val="宋体"/>
      <family val="3"/>
      <charset val="134"/>
    </font>
    <font>
      <sz val="10.5"/>
      <color indexed="17"/>
      <name val="宋体"/>
      <family val="3"/>
      <charset val="134"/>
    </font>
    <font>
      <b/>
      <sz val="14"/>
      <name val="楷体"/>
      <family val="3"/>
      <charset val="134"/>
    </font>
    <font>
      <sz val="12"/>
      <color indexed="10"/>
      <name val="楷体_GB2312"/>
      <family val="3"/>
      <charset val="134"/>
    </font>
    <font>
      <sz val="7"/>
      <name val="Helv"/>
      <family val="2"/>
    </font>
    <font>
      <sz val="11"/>
      <color indexed="10"/>
      <name val="宋体"/>
      <family val="3"/>
      <charset val="134"/>
    </font>
    <font>
      <b/>
      <i/>
      <sz val="16"/>
      <name val="Helv"/>
      <family val="2"/>
    </font>
    <font>
      <b/>
      <sz val="11"/>
      <color indexed="9"/>
      <name val="宋体"/>
      <family val="3"/>
      <charset val="134"/>
    </font>
    <font>
      <sz val="11"/>
      <color indexed="17"/>
      <name val="Tahoma"/>
      <family val="2"/>
    </font>
    <font>
      <b/>
      <sz val="10"/>
      <name val="Tms Rmn"/>
      <family val="1"/>
    </font>
    <font>
      <sz val="11"/>
      <name val="宋体"/>
      <family val="3"/>
      <charset val="134"/>
    </font>
    <font>
      <sz val="12"/>
      <name val="Helv"/>
      <family val="2"/>
    </font>
    <font>
      <u/>
      <sz val="7.5"/>
      <color indexed="36"/>
      <name val="Arial"/>
      <family val="2"/>
    </font>
    <font>
      <i/>
      <sz val="12"/>
      <color indexed="23"/>
      <name val="楷体_GB2312"/>
      <family val="3"/>
      <charset val="134"/>
    </font>
    <font>
      <sz val="10"/>
      <name val="Times New Roman"/>
      <family val="1"/>
    </font>
    <font>
      <sz val="11"/>
      <name val="ＭＳ Ｐゴシック"/>
      <charset val="134"/>
    </font>
    <font>
      <sz val="12"/>
      <name val="Arial"/>
      <family val="2"/>
    </font>
    <font>
      <i/>
      <sz val="11"/>
      <color indexed="23"/>
      <name val="宋体"/>
      <family val="3"/>
      <charset val="134"/>
    </font>
    <font>
      <sz val="10"/>
      <name val="MS Sans Serif"/>
      <family val="2"/>
    </font>
    <font>
      <sz val="8"/>
      <name val="Arial"/>
      <family val="2"/>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u/>
      <sz val="7.5"/>
      <color indexed="12"/>
      <name val="Arial"/>
      <family val="2"/>
    </font>
    <font>
      <b/>
      <sz val="24"/>
      <color indexed="20"/>
      <name val="隶书"/>
      <family val="3"/>
      <charset val="134"/>
    </font>
    <font>
      <b/>
      <sz val="12"/>
      <color indexed="8"/>
      <name val="楷体_GB2312"/>
      <family val="3"/>
      <charset val="134"/>
    </font>
    <font>
      <sz val="11"/>
      <color indexed="52"/>
      <name val="宋体"/>
      <family val="3"/>
      <charset val="134"/>
    </font>
    <font>
      <sz val="12"/>
      <name val="官帕眉"/>
      <charset val="134"/>
    </font>
    <font>
      <sz val="12"/>
      <color indexed="9"/>
      <name val="Helv"/>
      <family val="2"/>
    </font>
    <font>
      <sz val="11"/>
      <color indexed="60"/>
      <name val="宋体"/>
      <family val="3"/>
      <charset val="134"/>
    </font>
    <font>
      <b/>
      <i/>
      <sz val="12"/>
      <name val="Times New Roman"/>
      <family val="1"/>
    </font>
    <font>
      <sz val="7"/>
      <name val="Small Fonts"/>
      <charset val="134"/>
    </font>
    <font>
      <sz val="10"/>
      <name val="Courier"/>
      <family val="3"/>
    </font>
    <font>
      <sz val="7"/>
      <color indexed="10"/>
      <name val="Helv"/>
      <family val="2"/>
    </font>
    <font>
      <b/>
      <sz val="18"/>
      <color indexed="56"/>
      <name val="宋体"/>
      <family val="3"/>
      <charset val="134"/>
    </font>
    <font>
      <b/>
      <sz val="15"/>
      <color indexed="62"/>
      <name val="宋体"/>
      <family val="3"/>
      <charset val="134"/>
    </font>
    <font>
      <b/>
      <sz val="15"/>
      <color indexed="56"/>
      <name val="楷体_GB2312"/>
      <family val="3"/>
      <charset val="134"/>
    </font>
    <font>
      <b/>
      <sz val="13"/>
      <color indexed="62"/>
      <name val="宋体"/>
      <family val="3"/>
      <charset val="134"/>
    </font>
    <font>
      <b/>
      <sz val="13"/>
      <color indexed="56"/>
      <name val="楷体_GB2312"/>
      <family val="3"/>
      <charset val="134"/>
    </font>
    <font>
      <b/>
      <sz val="11"/>
      <color indexed="62"/>
      <name val="宋体"/>
      <family val="3"/>
      <charset val="134"/>
    </font>
    <font>
      <b/>
      <sz val="11"/>
      <color indexed="56"/>
      <name val="楷体_GB2312"/>
      <family val="3"/>
      <charset val="134"/>
    </font>
    <font>
      <b/>
      <sz val="18"/>
      <color indexed="62"/>
      <name val="宋体"/>
      <family val="3"/>
      <charset val="134"/>
    </font>
    <font>
      <sz val="10"/>
      <name val="楷体"/>
      <family val="3"/>
      <charset val="134"/>
    </font>
    <font>
      <u/>
      <sz val="12"/>
      <color indexed="36"/>
      <name val="宋体"/>
      <family val="3"/>
      <charset val="134"/>
    </font>
    <font>
      <b/>
      <sz val="9"/>
      <name val="Arial"/>
      <family val="2"/>
    </font>
    <font>
      <sz val="12"/>
      <name val="바탕체"/>
      <charset val="134"/>
    </font>
    <font>
      <sz val="11"/>
      <color indexed="20"/>
      <name val="Tahoma"/>
      <family val="2"/>
    </font>
    <font>
      <sz val="12"/>
      <color indexed="62"/>
      <name val="楷体_GB2312"/>
      <family val="3"/>
      <charset val="134"/>
    </font>
    <font>
      <b/>
      <sz val="12"/>
      <color indexed="63"/>
      <name val="楷体_GB2312"/>
      <family val="3"/>
      <charset val="134"/>
    </font>
    <font>
      <sz val="12"/>
      <name val="Courier"/>
      <family val="3"/>
    </font>
    <font>
      <sz val="12"/>
      <color indexed="16"/>
      <name val="宋体"/>
      <family val="3"/>
      <charset val="134"/>
    </font>
    <font>
      <b/>
      <sz val="11"/>
      <color indexed="8"/>
      <name val="宋体"/>
      <family val="3"/>
      <charset val="134"/>
    </font>
    <font>
      <b/>
      <sz val="12"/>
      <color indexed="8"/>
      <name val="宋体"/>
      <family val="3"/>
      <charset val="134"/>
    </font>
    <font>
      <sz val="11"/>
      <color indexed="8"/>
      <name val="Tahoma"/>
      <family val="2"/>
    </font>
    <font>
      <u/>
      <sz val="12"/>
      <color indexed="12"/>
      <name val="宋体"/>
      <family val="3"/>
      <charset val="134"/>
    </font>
    <font>
      <b/>
      <sz val="11"/>
      <color indexed="57"/>
      <name val="宋体"/>
      <family val="3"/>
      <charset val="134"/>
    </font>
    <font>
      <b/>
      <sz val="12"/>
      <color indexed="9"/>
      <name val="楷体_GB2312"/>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12"/>
      <name val="宋体"/>
      <family val="3"/>
      <charset val="134"/>
    </font>
    <font>
      <sz val="11"/>
      <color rgb="FF000000"/>
      <name val="宋体"/>
      <family val="3"/>
      <charset val="134"/>
    </font>
    <font>
      <sz val="12"/>
      <name val="宋体"/>
      <family val="3"/>
      <charset val="134"/>
      <scheme val="minor"/>
    </font>
    <font>
      <b/>
      <sz val="18"/>
      <name val="华文中宋"/>
      <family val="3"/>
      <charset val="134"/>
    </font>
  </fonts>
  <fills count="4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22"/>
        <bgColor indexed="22"/>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42"/>
        <bgColor indexed="64"/>
      </patternFill>
    </fill>
    <fill>
      <patternFill patternType="solid">
        <fgColor rgb="FFF2F2F2"/>
        <bgColor indexed="64"/>
      </patternFill>
    </fill>
    <fill>
      <patternFill patternType="solid">
        <fgColor indexed="22"/>
        <bgColor indexed="64"/>
      </patternFill>
    </fill>
    <fill>
      <patternFill patternType="solid">
        <fgColor indexed="11"/>
        <bgColor indexed="64"/>
      </patternFill>
    </fill>
    <fill>
      <patternFill patternType="solid">
        <fgColor indexed="46"/>
        <bgColor indexed="64"/>
      </patternFill>
    </fill>
    <fill>
      <patternFill patternType="solid">
        <fgColor indexed="26"/>
        <bgColor indexed="26"/>
      </patternFill>
    </fill>
    <fill>
      <patternFill patternType="solid">
        <fgColor indexed="44"/>
        <bgColor indexed="64"/>
      </patternFill>
    </fill>
    <fill>
      <patternFill patternType="solid">
        <fgColor indexed="36"/>
        <bgColor indexed="64"/>
      </patternFill>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55"/>
        <bgColor indexed="55"/>
      </patternFill>
    </fill>
    <fill>
      <patternFill patternType="solid">
        <fgColor indexed="57"/>
        <bgColor indexed="64"/>
      </patternFill>
    </fill>
    <fill>
      <patternFill patternType="solid">
        <fgColor indexed="9"/>
        <bgColor indexed="64"/>
      </patternFill>
    </fill>
    <fill>
      <patternFill patternType="solid">
        <fgColor indexed="49"/>
        <bgColor indexed="64"/>
      </patternFill>
    </fill>
    <fill>
      <patternFill patternType="solid">
        <fgColor indexed="51"/>
        <bgColor indexed="64"/>
      </patternFill>
    </fill>
    <fill>
      <patternFill patternType="solid">
        <fgColor indexed="31"/>
        <bgColor indexed="64"/>
      </patternFill>
    </fill>
    <fill>
      <patternFill patternType="solid">
        <fgColor indexed="62"/>
        <bgColor indexed="64"/>
      </patternFill>
    </fill>
    <fill>
      <patternFill patternType="solid">
        <fgColor indexed="31"/>
        <bgColor indexed="31"/>
      </patternFill>
    </fill>
    <fill>
      <patternFill patternType="solid">
        <fgColor indexed="30"/>
        <bgColor indexed="64"/>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9"/>
        <bgColor indexed="49"/>
      </patternFill>
    </fill>
    <fill>
      <patternFill patternType="solid">
        <fgColor indexed="52"/>
        <bgColor indexed="64"/>
      </patternFill>
    </fill>
    <fill>
      <patternFill patternType="solid">
        <fgColor indexed="53"/>
        <bgColor indexed="64"/>
      </patternFill>
    </fill>
    <fill>
      <patternFill patternType="solid">
        <fgColor indexed="44"/>
        <bgColor indexed="44"/>
      </patternFill>
    </fill>
    <fill>
      <patternFill patternType="solid">
        <fgColor indexed="54"/>
        <bgColor indexed="54"/>
      </patternFill>
    </fill>
    <fill>
      <patternFill patternType="solid">
        <fgColor indexed="55"/>
        <bgColor indexed="64"/>
      </patternFill>
    </fill>
    <fill>
      <patternFill patternType="solid">
        <fgColor indexed="25"/>
        <bgColor indexed="25"/>
      </patternFill>
    </fill>
    <fill>
      <patternFill patternType="gray0625"/>
    </fill>
    <fill>
      <patternFill patternType="solid">
        <fgColor indexed="42"/>
        <bgColor indexed="42"/>
      </patternFill>
    </fill>
    <fill>
      <patternFill patternType="solid">
        <fgColor indexed="54"/>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solid">
        <fgColor indexed="45"/>
        <bgColor indexed="45"/>
      </patternFill>
    </fill>
    <fill>
      <patternFill patternType="lightUp">
        <fgColor indexed="9"/>
        <bgColor indexed="29"/>
      </patternFill>
    </fill>
    <fill>
      <patternFill patternType="lightUp">
        <fgColor indexed="9"/>
        <bgColor indexed="55"/>
      </patternFill>
    </fill>
    <fill>
      <patternFill patternType="lightUp">
        <fgColor indexed="9"/>
        <bgColor indexed="22"/>
      </patternFill>
    </fill>
  </fills>
  <borders count="2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indexed="52"/>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11"/>
      </left>
      <right style="double">
        <color indexed="11"/>
      </right>
      <top style="double">
        <color indexed="11"/>
      </top>
      <bottom style="double">
        <color indexed="11"/>
      </bottom>
      <diagonal/>
    </border>
    <border>
      <left/>
      <right/>
      <top/>
      <bottom style="medium">
        <color auto="1"/>
      </bottom>
      <diagonal/>
    </border>
    <border>
      <left/>
      <right/>
      <top style="thin">
        <color auto="1"/>
      </top>
      <bottom style="double">
        <color auto="1"/>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2570">
    <xf numFmtId="0" fontId="0"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 fillId="0" borderId="0"/>
    <xf numFmtId="0" fontId="24" fillId="15" borderId="0" applyNumberFormat="0" applyBorder="0" applyAlignment="0" applyProtection="0">
      <alignment vertical="center"/>
    </xf>
    <xf numFmtId="0" fontId="15" fillId="6" borderId="0" applyNumberFormat="0" applyBorder="0" applyAlignment="0" applyProtection="0">
      <alignment vertical="center"/>
    </xf>
    <xf numFmtId="0" fontId="16" fillId="8" borderId="0" applyNumberFormat="0" applyBorder="0" applyAlignment="0" applyProtection="0">
      <alignment vertical="center"/>
    </xf>
    <xf numFmtId="0" fontId="28" fillId="0" borderId="0">
      <alignment horizontal="center" wrapText="1"/>
      <protection locked="0"/>
    </xf>
    <xf numFmtId="0" fontId="12" fillId="4" borderId="0" applyNumberFormat="0" applyBorder="0" applyAlignment="0" applyProtection="0"/>
    <xf numFmtId="0" fontId="2" fillId="0" borderId="0">
      <alignment vertical="center"/>
    </xf>
    <xf numFmtId="0" fontId="15" fillId="6" borderId="0" applyNumberFormat="0" applyBorder="0" applyAlignment="0" applyProtection="0">
      <alignment vertical="center"/>
    </xf>
    <xf numFmtId="0" fontId="32" fillId="20" borderId="0" applyNumberFormat="0" applyBorder="0" applyAlignment="0" applyProtection="0"/>
    <xf numFmtId="0" fontId="102" fillId="0" borderId="0">
      <alignment vertical="center"/>
    </xf>
    <xf numFmtId="0" fontId="16" fillId="5" borderId="0" applyNumberFormat="0" applyBorder="0" applyAlignment="0" applyProtection="0">
      <alignment vertical="center"/>
    </xf>
    <xf numFmtId="0" fontId="15" fillId="6" borderId="0" applyNumberFormat="0" applyBorder="0" applyAlignment="0" applyProtection="0">
      <alignment vertical="center"/>
    </xf>
    <xf numFmtId="190" fontId="26" fillId="0" borderId="11" applyFill="0" applyProtection="0">
      <alignment horizontal="right"/>
    </xf>
    <xf numFmtId="0" fontId="16" fillId="23" borderId="0" applyNumberFormat="0" applyBorder="0" applyAlignment="0" applyProtection="0">
      <alignment vertical="center"/>
    </xf>
    <xf numFmtId="0" fontId="29" fillId="19"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179" fontId="18" fillId="0" borderId="8" applyAlignment="0" applyProtection="0"/>
    <xf numFmtId="0" fontId="25" fillId="0" borderId="0"/>
    <xf numFmtId="0" fontId="16" fillId="7" borderId="0" applyNumberFormat="0" applyBorder="0" applyAlignment="0" applyProtection="0">
      <alignment vertical="center"/>
    </xf>
    <xf numFmtId="179" fontId="18" fillId="0" borderId="8" applyAlignment="0" applyProtection="0"/>
    <xf numFmtId="0" fontId="2" fillId="0" borderId="0">
      <alignment vertical="center"/>
    </xf>
    <xf numFmtId="0" fontId="102" fillId="0" borderId="0">
      <alignment vertical="center"/>
    </xf>
    <xf numFmtId="0" fontId="2" fillId="0" borderId="0"/>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21" fillId="7" borderId="0" applyNumberFormat="0" applyBorder="0" applyAlignment="0" applyProtection="0">
      <alignment vertical="center"/>
    </xf>
    <xf numFmtId="0" fontId="2" fillId="0" borderId="0"/>
    <xf numFmtId="0" fontId="2" fillId="0" borderId="0">
      <alignment vertical="center"/>
    </xf>
    <xf numFmtId="186" fontId="30" fillId="0" borderId="0" applyFont="0" applyFill="0" applyBorder="0" applyAlignment="0" applyProtection="0"/>
    <xf numFmtId="0" fontId="25" fillId="0" borderId="0"/>
    <xf numFmtId="179" fontId="18" fillId="0" borderId="8" applyAlignment="0" applyProtection="0"/>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1" fillId="1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0" fillId="10" borderId="9" applyNumberFormat="0" applyAlignment="0" applyProtection="0">
      <alignment vertical="center"/>
    </xf>
    <xf numFmtId="0" fontId="17" fillId="0" borderId="0"/>
    <xf numFmtId="0" fontId="13" fillId="11" borderId="0" applyNumberFormat="0" applyBorder="0" applyAlignment="0" applyProtection="0">
      <alignment vertical="center"/>
    </xf>
    <xf numFmtId="0" fontId="13" fillId="0" borderId="0">
      <alignment vertical="center"/>
    </xf>
    <xf numFmtId="0" fontId="15" fillId="6" borderId="0" applyNumberFormat="0" applyBorder="0" applyAlignment="0" applyProtection="0">
      <alignment vertical="center"/>
    </xf>
    <xf numFmtId="0" fontId="23" fillId="13" borderId="0" applyNumberFormat="0" applyBorder="0" applyAlignment="0" applyProtection="0">
      <alignment vertical="center"/>
    </xf>
    <xf numFmtId="0" fontId="21" fillId="1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7" fillId="0" borderId="0"/>
    <xf numFmtId="0" fontId="21" fillId="8" borderId="0" applyNumberFormat="0" applyBorder="0" applyAlignment="0" applyProtection="0">
      <alignment vertical="center"/>
    </xf>
    <xf numFmtId="0" fontId="102" fillId="0" borderId="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19" fillId="9" borderId="0" applyNumberFormat="0" applyBorder="0" applyAlignment="0" applyProtection="0">
      <alignment vertical="center"/>
    </xf>
    <xf numFmtId="0" fontId="21" fillId="12" borderId="0" applyNumberFormat="0" applyBorder="0" applyAlignment="0" applyProtection="0">
      <alignment vertical="center"/>
    </xf>
    <xf numFmtId="0" fontId="33" fillId="17" borderId="0" applyNumberFormat="0" applyBorder="0" applyAlignment="0" applyProtection="0">
      <alignment vertical="center"/>
    </xf>
    <xf numFmtId="0" fontId="13" fillId="24" borderId="0" applyNumberFormat="0" applyBorder="0" applyAlignment="0" applyProtection="0">
      <alignment vertical="center"/>
    </xf>
    <xf numFmtId="0" fontId="2" fillId="0" borderId="0">
      <alignment vertical="center"/>
    </xf>
    <xf numFmtId="0" fontId="24" fillId="13" borderId="0" applyNumberFormat="0" applyBorder="0" applyAlignment="0" applyProtection="0">
      <alignment vertical="center"/>
    </xf>
    <xf numFmtId="0" fontId="13" fillId="11" borderId="0" applyNumberFormat="0" applyBorder="0" applyAlignment="0" applyProtection="0">
      <alignment vertical="center"/>
    </xf>
    <xf numFmtId="0" fontId="37" fillId="22" borderId="13" applyNumberFormat="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199" fontId="30" fillId="0" borderId="0" applyFont="0" applyFill="0" applyBorder="0" applyAlignment="0" applyProtection="0"/>
    <xf numFmtId="0" fontId="2" fillId="0" borderId="0"/>
    <xf numFmtId="0" fontId="25" fillId="0" borderId="0"/>
    <xf numFmtId="41" fontId="12" fillId="0" borderId="0" applyFont="0" applyFill="0" applyBorder="0" applyAlignment="0" applyProtection="0">
      <alignment vertical="center"/>
    </xf>
    <xf numFmtId="0" fontId="15" fillId="6" borderId="0" applyNumberFormat="0" applyBorder="0" applyAlignment="0" applyProtection="0">
      <alignment vertical="center"/>
    </xf>
    <xf numFmtId="0" fontId="12" fillId="4" borderId="0" applyNumberFormat="0" applyBorder="0" applyAlignment="0" applyProtection="0"/>
    <xf numFmtId="0" fontId="13" fillId="0" borderId="0">
      <alignment vertical="center"/>
    </xf>
    <xf numFmtId="0" fontId="25" fillId="0" borderId="0"/>
    <xf numFmtId="0" fontId="15" fillId="6" borderId="0" applyNumberFormat="0" applyBorder="0" applyAlignment="0" applyProtection="0">
      <alignment vertical="center"/>
    </xf>
    <xf numFmtId="0" fontId="12" fillId="4" borderId="0" applyNumberFormat="0" applyBorder="0" applyAlignment="0" applyProtection="0"/>
    <xf numFmtId="0" fontId="38" fillId="9" borderId="0" applyNumberFormat="0" applyBorder="0" applyAlignment="0" applyProtection="0">
      <alignment vertical="center"/>
    </xf>
    <xf numFmtId="0" fontId="17" fillId="0" borderId="0"/>
    <xf numFmtId="0" fontId="2" fillId="0" borderId="0"/>
    <xf numFmtId="0" fontId="12" fillId="4" borderId="0" applyNumberFormat="0" applyBorder="0" applyAlignment="0" applyProtection="0"/>
    <xf numFmtId="0" fontId="17" fillId="0" borderId="0"/>
    <xf numFmtId="0" fontId="21" fillId="16" borderId="0" applyNumberFormat="0" applyBorder="0" applyAlignment="0" applyProtection="0">
      <alignment vertical="center"/>
    </xf>
    <xf numFmtId="0" fontId="34" fillId="23" borderId="0" applyNumberFormat="0" applyBorder="0" applyAlignment="0" applyProtection="0">
      <alignment vertical="center"/>
    </xf>
    <xf numFmtId="0" fontId="2" fillId="0" borderId="0"/>
    <xf numFmtId="0" fontId="12" fillId="4" borderId="0" applyNumberFormat="0" applyBorder="0" applyAlignment="0" applyProtection="0"/>
    <xf numFmtId="0" fontId="17" fillId="0" borderId="0"/>
    <xf numFmtId="0" fontId="41" fillId="0" borderId="0"/>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15" fillId="6" borderId="0" applyNumberFormat="0" applyBorder="0" applyAlignment="0" applyProtection="0">
      <alignment vertical="center"/>
    </xf>
    <xf numFmtId="0" fontId="13" fillId="7" borderId="0" applyNumberFormat="0" applyBorder="0" applyAlignment="0" applyProtection="0">
      <alignment vertical="center"/>
    </xf>
    <xf numFmtId="0" fontId="25" fillId="0" borderId="0"/>
    <xf numFmtId="0" fontId="31" fillId="0" borderId="0">
      <alignment vertical="top"/>
    </xf>
    <xf numFmtId="0" fontId="25" fillId="0" borderId="0"/>
    <xf numFmtId="0" fontId="13" fillId="13" borderId="0" applyNumberFormat="0" applyBorder="0" applyAlignment="0" applyProtection="0">
      <alignment vertical="center"/>
    </xf>
    <xf numFmtId="0" fontId="25" fillId="0" borderId="0"/>
    <xf numFmtId="0" fontId="25" fillId="0" borderId="0"/>
    <xf numFmtId="0" fontId="12" fillId="14" borderId="0" applyNumberFormat="0" applyBorder="0" applyAlignment="0" applyProtection="0"/>
    <xf numFmtId="0" fontId="23" fillId="13" borderId="0" applyNumberFormat="0" applyBorder="0" applyAlignment="0" applyProtection="0">
      <alignment vertical="center"/>
    </xf>
    <xf numFmtId="0" fontId="17" fillId="0" borderId="0"/>
    <xf numFmtId="0" fontId="38" fillId="9" borderId="0" applyNumberFormat="0" applyBorder="0" applyAlignment="0" applyProtection="0">
      <alignment vertical="center"/>
    </xf>
    <xf numFmtId="0" fontId="13" fillId="5" borderId="0" applyNumberFormat="0" applyBorder="0" applyAlignment="0" applyProtection="0">
      <alignment vertical="center"/>
    </xf>
    <xf numFmtId="0" fontId="25" fillId="0" borderId="0"/>
    <xf numFmtId="0" fontId="13" fillId="15" borderId="0" applyNumberFormat="0" applyBorder="0" applyAlignment="0" applyProtection="0">
      <alignment vertical="center"/>
    </xf>
    <xf numFmtId="0" fontId="19" fillId="9" borderId="0" applyNumberFormat="0" applyBorder="0" applyAlignment="0" applyProtection="0">
      <alignment vertical="center"/>
    </xf>
    <xf numFmtId="0" fontId="102" fillId="0" borderId="0">
      <alignment vertical="center"/>
    </xf>
    <xf numFmtId="0" fontId="2" fillId="0" borderId="0"/>
    <xf numFmtId="0" fontId="42" fillId="0" borderId="0"/>
    <xf numFmtId="0" fontId="17" fillId="0" borderId="0"/>
    <xf numFmtId="0" fontId="26" fillId="0" borderId="0">
      <protection locked="0"/>
    </xf>
    <xf numFmtId="0" fontId="102" fillId="0" borderId="0">
      <alignment vertical="center"/>
    </xf>
    <xf numFmtId="0" fontId="12" fillId="14" borderId="0" applyNumberFormat="0" applyBorder="0" applyAlignment="0" applyProtection="0"/>
    <xf numFmtId="0" fontId="25" fillId="0" borderId="0"/>
    <xf numFmtId="0" fontId="41" fillId="0" borderId="0"/>
    <xf numFmtId="0" fontId="2" fillId="0" borderId="0"/>
    <xf numFmtId="0" fontId="13" fillId="18" borderId="0" applyNumberFormat="0" applyBorder="0" applyAlignment="0" applyProtection="0">
      <alignment vertical="center"/>
    </xf>
    <xf numFmtId="0" fontId="17" fillId="0" borderId="0"/>
    <xf numFmtId="0" fontId="2" fillId="0" borderId="0"/>
    <xf numFmtId="0" fontId="13" fillId="9" borderId="0" applyNumberFormat="0" applyBorder="0" applyAlignment="0" applyProtection="0">
      <alignment vertical="center"/>
    </xf>
    <xf numFmtId="0" fontId="13" fillId="18" borderId="0" applyNumberFormat="0" applyBorder="0" applyAlignment="0" applyProtection="0">
      <alignment vertical="center"/>
    </xf>
    <xf numFmtId="49" fontId="26" fillId="0" borderId="0" applyFont="0" applyFill="0" applyBorder="0" applyAlignment="0" applyProtection="0"/>
    <xf numFmtId="0" fontId="16" fillId="23" borderId="0" applyNumberFormat="0" applyBorder="0" applyAlignment="0" applyProtection="0">
      <alignment vertical="center"/>
    </xf>
    <xf numFmtId="0" fontId="26" fillId="0" borderId="4" applyNumberFormat="0" applyFill="0" applyProtection="0">
      <alignment horizontal="left"/>
    </xf>
    <xf numFmtId="179" fontId="18" fillId="0" borderId="8" applyAlignment="0" applyProtection="0"/>
    <xf numFmtId="0" fontId="22" fillId="6" borderId="0" applyNumberFormat="0" applyBorder="0" applyAlignment="0" applyProtection="0">
      <alignment vertical="center"/>
    </xf>
    <xf numFmtId="0" fontId="26" fillId="0" borderId="0"/>
    <xf numFmtId="0" fontId="41" fillId="0" borderId="0"/>
    <xf numFmtId="0" fontId="12" fillId="14" borderId="0" applyNumberFormat="0" applyBorder="0" applyAlignment="0" applyProtection="0"/>
    <xf numFmtId="0" fontId="15" fillId="6" borderId="0" applyNumberFormat="0" applyBorder="0" applyAlignment="0" applyProtection="0">
      <alignment vertical="center"/>
    </xf>
    <xf numFmtId="0" fontId="41" fillId="0" borderId="0"/>
    <xf numFmtId="0" fontId="25" fillId="0" borderId="0"/>
    <xf numFmtId="0" fontId="34" fillId="12" borderId="0" applyNumberFormat="0" applyBorder="0" applyAlignment="0" applyProtection="0">
      <alignment vertical="center"/>
    </xf>
    <xf numFmtId="0" fontId="17" fillId="0" borderId="0"/>
    <xf numFmtId="0" fontId="13" fillId="25" borderId="0" applyNumberFormat="0" applyBorder="0" applyAlignment="0" applyProtection="0">
      <alignment vertical="center"/>
    </xf>
    <xf numFmtId="0" fontId="13" fillId="22" borderId="0" applyNumberFormat="0" applyBorder="0" applyAlignment="0" applyProtection="0">
      <alignment vertical="center"/>
    </xf>
    <xf numFmtId="0" fontId="12" fillId="29" borderId="0" applyNumberFormat="0" applyBorder="0" applyAlignment="0" applyProtection="0"/>
    <xf numFmtId="0" fontId="17" fillId="0" borderId="0"/>
    <xf numFmtId="0" fontId="2" fillId="0" borderId="0">
      <alignment vertical="center"/>
    </xf>
    <xf numFmtId="0" fontId="15" fillId="6" borderId="0" applyNumberFormat="0" applyBorder="0" applyAlignment="0" applyProtection="0">
      <alignment vertical="center"/>
    </xf>
    <xf numFmtId="0" fontId="12" fillId="29" borderId="0" applyNumberFormat="0" applyBorder="0" applyAlignment="0" applyProtection="0"/>
    <xf numFmtId="0" fontId="17" fillId="0" borderId="0"/>
    <xf numFmtId="0" fontId="24" fillId="7" borderId="0" applyNumberFormat="0" applyBorder="0" applyAlignment="0" applyProtection="0">
      <alignment vertical="center"/>
    </xf>
    <xf numFmtId="0" fontId="17" fillId="0" borderId="0"/>
    <xf numFmtId="0" fontId="2" fillId="0" borderId="0"/>
    <xf numFmtId="0" fontId="12" fillId="29" borderId="0" applyNumberFormat="0" applyBorder="0" applyAlignment="0" applyProtection="0"/>
    <xf numFmtId="0" fontId="17" fillId="0" borderId="0"/>
    <xf numFmtId="0" fontId="42" fillId="0" borderId="0"/>
    <xf numFmtId="0" fontId="42" fillId="0" borderId="0"/>
    <xf numFmtId="0" fontId="42" fillId="0" borderId="0"/>
    <xf numFmtId="0" fontId="19" fillId="9" borderId="0" applyNumberFormat="0" applyBorder="0" applyAlignment="0" applyProtection="0">
      <alignment vertical="center"/>
    </xf>
    <xf numFmtId="0" fontId="32" fillId="32" borderId="0" applyNumberFormat="0" applyBorder="0" applyAlignment="0" applyProtection="0"/>
    <xf numFmtId="0" fontId="19" fillId="9" borderId="0" applyNumberFormat="0" applyBorder="0" applyAlignment="0" applyProtection="0">
      <alignment vertical="center"/>
    </xf>
    <xf numFmtId="0" fontId="42" fillId="0" borderId="0"/>
    <xf numFmtId="0" fontId="19" fillId="9" borderId="0" applyNumberFormat="0" applyBorder="0" applyAlignment="0" applyProtection="0">
      <alignment vertical="center"/>
    </xf>
    <xf numFmtId="0" fontId="32" fillId="30" borderId="0" applyNumberFormat="0" applyBorder="0" applyAlignment="0" applyProtection="0"/>
    <xf numFmtId="179" fontId="18" fillId="0" borderId="8" applyAlignment="0" applyProtection="0"/>
    <xf numFmtId="0" fontId="42" fillId="0" borderId="0"/>
    <xf numFmtId="179" fontId="18" fillId="0" borderId="8" applyAlignment="0" applyProtection="0"/>
    <xf numFmtId="0" fontId="42" fillId="0" borderId="0"/>
    <xf numFmtId="179" fontId="18" fillId="0" borderId="8" applyAlignment="0" applyProtection="0"/>
    <xf numFmtId="0" fontId="102" fillId="0" borderId="0">
      <alignment vertical="center"/>
    </xf>
    <xf numFmtId="0" fontId="42" fillId="0" borderId="0"/>
    <xf numFmtId="0" fontId="42" fillId="0" borderId="0"/>
    <xf numFmtId="0" fontId="42" fillId="0" borderId="0"/>
    <xf numFmtId="0" fontId="13" fillId="7" borderId="0" applyNumberFormat="0" applyBorder="0" applyAlignment="0" applyProtection="0">
      <alignment vertical="center"/>
    </xf>
    <xf numFmtId="0" fontId="42" fillId="0" borderId="0"/>
    <xf numFmtId="0" fontId="26" fillId="0" borderId="4" applyNumberFormat="0" applyFill="0" applyProtection="0">
      <alignment horizontal="right"/>
    </xf>
    <xf numFmtId="0" fontId="42" fillId="0" borderId="0"/>
    <xf numFmtId="0" fontId="42" fillId="0" borderId="0"/>
    <xf numFmtId="0" fontId="24" fillId="17" borderId="0" applyNumberFormat="0" applyBorder="0" applyAlignment="0" applyProtection="0">
      <alignment vertical="center"/>
    </xf>
    <xf numFmtId="0" fontId="42" fillId="0" borderId="0"/>
    <xf numFmtId="0" fontId="24" fillId="17" borderId="0" applyNumberFormat="0" applyBorder="0" applyAlignment="0" applyProtection="0">
      <alignment vertical="center"/>
    </xf>
    <xf numFmtId="0" fontId="42" fillId="0" borderId="0"/>
    <xf numFmtId="0" fontId="24" fillId="17" borderId="0" applyNumberFormat="0" applyBorder="0" applyAlignment="0" applyProtection="0">
      <alignment vertical="center"/>
    </xf>
    <xf numFmtId="0" fontId="19" fillId="9" borderId="0" applyNumberFormat="0" applyBorder="0" applyAlignment="0" applyProtection="0">
      <alignment vertical="center"/>
    </xf>
    <xf numFmtId="0" fontId="17" fillId="0" borderId="0"/>
    <xf numFmtId="0" fontId="14" fillId="0" borderId="7" applyNumberFormat="0" applyFill="0" applyProtection="0">
      <alignment horizontal="center"/>
    </xf>
    <xf numFmtId="0" fontId="17" fillId="0" borderId="0"/>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3" fillId="15" borderId="0" applyNumberFormat="0" applyBorder="0" applyAlignment="0" applyProtection="0">
      <alignment vertical="center"/>
    </xf>
    <xf numFmtId="0" fontId="43" fillId="5" borderId="10" applyNumberFormat="0" applyAlignment="0" applyProtection="0">
      <alignment vertical="center"/>
    </xf>
    <xf numFmtId="0" fontId="2" fillId="0" borderId="0"/>
    <xf numFmtId="0" fontId="25" fillId="0" borderId="0"/>
    <xf numFmtId="0" fontId="34" fillId="12" borderId="0" applyNumberFormat="0" applyBorder="0" applyAlignment="0" applyProtection="0">
      <alignment vertical="center"/>
    </xf>
    <xf numFmtId="0" fontId="19" fillId="9" borderId="0" applyNumberFormat="0" applyBorder="0" applyAlignment="0" applyProtection="0">
      <alignment vertical="center"/>
    </xf>
    <xf numFmtId="0" fontId="13" fillId="11" borderId="0" applyNumberFormat="0" applyBorder="0" applyAlignment="0" applyProtection="0">
      <alignment vertical="center"/>
    </xf>
    <xf numFmtId="0" fontId="19" fillId="9" borderId="0" applyNumberFormat="0" applyBorder="0" applyAlignment="0" applyProtection="0">
      <alignment vertical="center"/>
    </xf>
    <xf numFmtId="10" fontId="30" fillId="0" borderId="0" applyFont="0" applyFill="0" applyBorder="0" applyAlignment="0" applyProtection="0"/>
    <xf numFmtId="0" fontId="21" fillId="33" borderId="0" applyNumberFormat="0" applyBorder="0" applyAlignment="0" applyProtection="0">
      <alignment vertical="center"/>
    </xf>
    <xf numFmtId="0" fontId="15" fillId="6" borderId="0" applyNumberFormat="0" applyBorder="0" applyAlignment="0" applyProtection="0">
      <alignment vertical="center"/>
    </xf>
    <xf numFmtId="0" fontId="24" fillId="5" borderId="0" applyNumberFormat="0" applyBorder="0" applyAlignment="0" applyProtection="0">
      <alignment vertical="center"/>
    </xf>
    <xf numFmtId="0" fontId="12" fillId="14" borderId="0" applyNumberFormat="0" applyBorder="0" applyAlignment="0" applyProtection="0"/>
    <xf numFmtId="0" fontId="21" fillId="8" borderId="0" applyNumberFormat="0" applyBorder="0" applyAlignment="0" applyProtection="0">
      <alignment vertical="center"/>
    </xf>
    <xf numFmtId="0" fontId="13" fillId="25" borderId="0" applyNumberFormat="0" applyBorder="0" applyAlignment="0" applyProtection="0">
      <alignment vertical="center"/>
    </xf>
    <xf numFmtId="0" fontId="12" fillId="27" borderId="0" applyNumberFormat="0" applyBorder="0" applyAlignment="0" applyProtection="0"/>
    <xf numFmtId="0" fontId="13" fillId="25" borderId="0" applyNumberFormat="0" applyBorder="0" applyAlignment="0" applyProtection="0">
      <alignment vertical="center"/>
    </xf>
    <xf numFmtId="0" fontId="13" fillId="22" borderId="0" applyNumberFormat="0" applyBorder="0" applyAlignment="0" applyProtection="0">
      <alignment vertical="center"/>
    </xf>
    <xf numFmtId="0" fontId="12" fillId="27" borderId="0" applyNumberFormat="0" applyBorder="0" applyAlignment="0" applyProtection="0"/>
    <xf numFmtId="0" fontId="13" fillId="25" borderId="0" applyNumberFormat="0" applyBorder="0" applyAlignment="0" applyProtection="0">
      <alignment vertical="center"/>
    </xf>
    <xf numFmtId="0" fontId="13" fillId="22" borderId="0" applyNumberFormat="0" applyBorder="0" applyAlignment="0" applyProtection="0">
      <alignment vertical="center"/>
    </xf>
    <xf numFmtId="0" fontId="12" fillId="27" borderId="0" applyNumberFormat="0" applyBorder="0" applyAlignment="0" applyProtection="0"/>
    <xf numFmtId="0" fontId="13" fillId="25" borderId="0" applyNumberFormat="0" applyBorder="0" applyAlignment="0" applyProtection="0">
      <alignment vertical="center"/>
    </xf>
    <xf numFmtId="0" fontId="13" fillId="22" borderId="0" applyNumberFormat="0" applyBorder="0" applyAlignment="0" applyProtection="0">
      <alignment vertical="center"/>
    </xf>
    <xf numFmtId="0" fontId="21" fillId="8" borderId="0" applyNumberFormat="0" applyBorder="0" applyAlignment="0" applyProtection="0">
      <alignment vertical="center"/>
    </xf>
    <xf numFmtId="0" fontId="13"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2" fillId="0" borderId="0"/>
    <xf numFmtId="0" fontId="2" fillId="0" borderId="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21" fillId="8" borderId="0" applyNumberFormat="0" applyBorder="0" applyAlignment="0" applyProtection="0">
      <alignment vertical="center"/>
    </xf>
    <xf numFmtId="0" fontId="13" fillId="9" borderId="0" applyNumberFormat="0" applyBorder="0" applyAlignment="0" applyProtection="0">
      <alignment vertical="center"/>
    </xf>
    <xf numFmtId="0" fontId="35" fillId="13" borderId="0" applyNumberFormat="0" applyBorder="0" applyAlignment="0" applyProtection="0">
      <alignment vertical="center"/>
    </xf>
    <xf numFmtId="0" fontId="21" fillId="12"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21" fillId="28" borderId="0" applyNumberFormat="0" applyBorder="0" applyAlignment="0" applyProtection="0">
      <alignment vertical="center"/>
    </xf>
    <xf numFmtId="0" fontId="34" fillId="8" borderId="0" applyNumberFormat="0" applyBorder="0" applyAlignment="0" applyProtection="0">
      <alignment vertical="center"/>
    </xf>
    <xf numFmtId="0" fontId="21" fillId="26" borderId="0" applyNumberFormat="0" applyBorder="0" applyAlignment="0" applyProtection="0">
      <alignment vertical="center"/>
    </xf>
    <xf numFmtId="0" fontId="13" fillId="1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 fillId="0" borderId="0"/>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21" fillId="12" borderId="0" applyNumberFormat="0" applyBorder="0" applyAlignment="0" applyProtection="0">
      <alignment vertical="center"/>
    </xf>
    <xf numFmtId="0" fontId="102" fillId="0" borderId="0">
      <alignment vertical="center"/>
    </xf>
    <xf numFmtId="0" fontId="12" fillId="31" borderId="0" applyNumberFormat="0" applyBorder="0" applyAlignment="0" applyProtection="0"/>
    <xf numFmtId="0" fontId="2" fillId="0" borderId="0">
      <alignment vertical="center"/>
    </xf>
    <xf numFmtId="0" fontId="34" fillId="34" borderId="0" applyNumberFormat="0" applyBorder="0" applyAlignment="0" applyProtection="0">
      <alignment vertical="center"/>
    </xf>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13" fillId="0" borderId="0">
      <alignment vertical="center"/>
    </xf>
    <xf numFmtId="0" fontId="102" fillId="0" borderId="0">
      <alignment vertical="center"/>
    </xf>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16" fillId="7" borderId="0" applyNumberFormat="0" applyBorder="0" applyAlignment="0" applyProtection="0">
      <alignment vertical="center"/>
    </xf>
    <xf numFmtId="0" fontId="13" fillId="17" borderId="0" applyNumberFormat="0" applyBorder="0" applyAlignment="0" applyProtection="0">
      <alignment vertical="center"/>
    </xf>
    <xf numFmtId="0" fontId="34" fillId="12"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5" fillId="13" borderId="0" applyNumberFormat="0" applyBorder="0" applyAlignment="0" applyProtection="0">
      <alignment vertical="center"/>
    </xf>
    <xf numFmtId="0" fontId="16" fillId="19" borderId="0" applyNumberFormat="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4" fillId="33"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3" fillId="15" borderId="0" applyNumberFormat="0" applyBorder="0" applyAlignment="0" applyProtection="0">
      <alignment vertical="center"/>
    </xf>
    <xf numFmtId="0" fontId="19"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16" fillId="11" borderId="0" applyNumberFormat="0" applyBorder="0" applyAlignment="0" applyProtection="0">
      <alignment vertical="center"/>
    </xf>
    <xf numFmtId="0" fontId="29" fillId="19"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1" fillId="16" borderId="0" applyNumberFormat="0" applyBorder="0" applyAlignment="0" applyProtection="0">
      <alignment vertical="center"/>
    </xf>
    <xf numFmtId="0" fontId="13" fillId="22" borderId="0" applyNumberFormat="0" applyBorder="0" applyAlignment="0" applyProtection="0">
      <alignment vertical="center"/>
    </xf>
    <xf numFmtId="0" fontId="24" fillId="25" borderId="0" applyNumberFormat="0" applyBorder="0" applyAlignment="0" applyProtection="0">
      <alignment vertical="center"/>
    </xf>
    <xf numFmtId="0" fontId="19" fillId="9"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24" fillId="25" borderId="0" applyNumberFormat="0" applyBorder="0" applyAlignment="0" applyProtection="0">
      <alignment vertical="center"/>
    </xf>
    <xf numFmtId="0" fontId="13" fillId="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24" fillId="25" borderId="0" applyNumberFormat="0" applyBorder="0" applyAlignment="0" applyProtection="0">
      <alignment vertical="center"/>
    </xf>
    <xf numFmtId="0" fontId="24" fillId="7" borderId="0" applyNumberFormat="0" applyBorder="0" applyAlignment="0" applyProtection="0">
      <alignment vertical="center"/>
    </xf>
    <xf numFmtId="0" fontId="24" fillId="25" borderId="0" applyNumberFormat="0" applyBorder="0" applyAlignment="0" applyProtection="0">
      <alignment vertical="center"/>
    </xf>
    <xf numFmtId="0" fontId="13" fillId="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4" fillId="25" borderId="0" applyNumberFormat="0" applyBorder="0" applyAlignment="0" applyProtection="0">
      <alignment vertical="center"/>
    </xf>
    <xf numFmtId="0" fontId="15" fillId="6" borderId="0" applyNumberFormat="0" applyBorder="0" applyAlignment="0" applyProtection="0">
      <alignment vertical="center"/>
    </xf>
    <xf numFmtId="0" fontId="13" fillId="7" borderId="0" applyNumberFormat="0" applyBorder="0" applyAlignment="0" applyProtection="0">
      <alignment vertical="center"/>
    </xf>
    <xf numFmtId="0" fontId="13" fillId="25" borderId="0" applyNumberFormat="0" applyBorder="0" applyAlignment="0" applyProtection="0">
      <alignment vertical="center"/>
    </xf>
    <xf numFmtId="0" fontId="13" fillId="7"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2" fillId="27" borderId="0" applyNumberFormat="0" applyBorder="0" applyAlignment="0" applyProtection="0"/>
    <xf numFmtId="0" fontId="24" fillId="6" borderId="0" applyNumberFormat="0" applyBorder="0" applyAlignment="0" applyProtection="0">
      <alignment vertical="center"/>
    </xf>
    <xf numFmtId="0" fontId="16" fillId="23" borderId="0" applyNumberFormat="0" applyBorder="0" applyAlignment="0" applyProtection="0">
      <alignment vertical="center"/>
    </xf>
    <xf numFmtId="0" fontId="24" fillId="6" borderId="0" applyNumberFormat="0" applyBorder="0" applyAlignment="0" applyProtection="0">
      <alignment vertical="center"/>
    </xf>
    <xf numFmtId="0" fontId="15" fillId="6" borderId="0" applyNumberFormat="0" applyBorder="0" applyAlignment="0" applyProtection="0">
      <alignment vertical="center"/>
    </xf>
    <xf numFmtId="0" fontId="34" fillId="28" borderId="0" applyNumberFormat="0" applyBorder="0" applyAlignment="0" applyProtection="0">
      <alignment vertical="center"/>
    </xf>
    <xf numFmtId="0" fontId="12" fillId="27" borderId="0" applyNumberFormat="0" applyBorder="0" applyAlignment="0" applyProtection="0"/>
    <xf numFmtId="0" fontId="24" fillId="6" borderId="0" applyNumberFormat="0" applyBorder="0" applyAlignment="0" applyProtection="0">
      <alignment vertical="center"/>
    </xf>
    <xf numFmtId="0" fontId="15" fillId="6" borderId="0" applyNumberFormat="0" applyBorder="0" applyAlignment="0" applyProtection="0">
      <alignment vertical="center"/>
    </xf>
    <xf numFmtId="0" fontId="34" fillId="28" borderId="0" applyNumberFormat="0" applyBorder="0" applyAlignment="0" applyProtection="0">
      <alignment vertical="center"/>
    </xf>
    <xf numFmtId="0" fontId="16" fillId="7" borderId="0" applyNumberFormat="0" applyBorder="0" applyAlignment="0" applyProtection="0">
      <alignment vertical="center"/>
    </xf>
    <xf numFmtId="0" fontId="13" fillId="6" borderId="0" applyNumberFormat="0" applyBorder="0" applyAlignment="0" applyProtection="0">
      <alignment vertical="center"/>
    </xf>
    <xf numFmtId="190" fontId="26" fillId="0" borderId="11" applyFill="0" applyProtection="0">
      <alignment horizontal="right"/>
    </xf>
    <xf numFmtId="0" fontId="15" fillId="6" borderId="0" applyNumberFormat="0" applyBorder="0" applyAlignment="0" applyProtection="0">
      <alignment vertical="center"/>
    </xf>
    <xf numFmtId="0" fontId="34" fillId="28" borderId="0" applyNumberFormat="0" applyBorder="0" applyAlignment="0" applyProtection="0">
      <alignment vertical="center"/>
    </xf>
    <xf numFmtId="0" fontId="12" fillId="27" borderId="0" applyNumberFormat="0" applyBorder="0" applyAlignment="0" applyProtection="0"/>
    <xf numFmtId="0" fontId="24" fillId="9" borderId="0" applyNumberFormat="0" applyBorder="0" applyAlignment="0" applyProtection="0">
      <alignment vertical="center"/>
    </xf>
    <xf numFmtId="0" fontId="2" fillId="0" borderId="0"/>
    <xf numFmtId="0" fontId="24" fillId="9" borderId="0" applyNumberFormat="0" applyBorder="0" applyAlignment="0" applyProtection="0">
      <alignment vertical="center"/>
    </xf>
    <xf numFmtId="0" fontId="23" fillId="13"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13" fillId="9" borderId="0" applyNumberFormat="0" applyBorder="0" applyAlignment="0" applyProtection="0">
      <alignment vertical="center"/>
    </xf>
    <xf numFmtId="0" fontId="2" fillId="0" borderId="0"/>
    <xf numFmtId="0" fontId="13" fillId="22" borderId="0" applyNumberFormat="0" applyBorder="0" applyAlignment="0" applyProtection="0">
      <alignment vertical="center"/>
    </xf>
    <xf numFmtId="0" fontId="12" fillId="31" borderId="0" applyNumberFormat="0" applyBorder="0" applyAlignment="0" applyProtection="0"/>
    <xf numFmtId="0" fontId="2" fillId="0" borderId="0"/>
    <xf numFmtId="0" fontId="24" fillId="13" borderId="0" applyNumberFormat="0" applyBorder="0" applyAlignment="0" applyProtection="0">
      <alignment vertical="center"/>
    </xf>
    <xf numFmtId="0" fontId="2" fillId="0" borderId="0"/>
    <xf numFmtId="0" fontId="24" fillId="13" borderId="0" applyNumberFormat="0" applyBorder="0" applyAlignment="0" applyProtection="0">
      <alignment vertical="center"/>
    </xf>
    <xf numFmtId="0" fontId="12" fillId="4" borderId="0" applyNumberFormat="0" applyBorder="0" applyAlignment="0" applyProtection="0"/>
    <xf numFmtId="0" fontId="35" fillId="13" borderId="0" applyNumberFormat="0" applyBorder="0" applyAlignment="0" applyProtection="0">
      <alignment vertical="center"/>
    </xf>
    <xf numFmtId="0" fontId="12" fillId="31" borderId="0" applyNumberFormat="0" applyBorder="0" applyAlignment="0" applyProtection="0"/>
    <xf numFmtId="0" fontId="24" fillId="13" borderId="0" applyNumberFormat="0" applyBorder="0" applyAlignment="0" applyProtection="0">
      <alignment vertical="center"/>
    </xf>
    <xf numFmtId="0" fontId="21" fillId="28" borderId="0" applyNumberFormat="0" applyBorder="0" applyAlignment="0" applyProtection="0">
      <alignment vertical="center"/>
    </xf>
    <xf numFmtId="0" fontId="12" fillId="31" borderId="0" applyNumberFormat="0" applyBorder="0" applyAlignment="0" applyProtection="0"/>
    <xf numFmtId="0" fontId="24" fillId="13" borderId="0" applyNumberFormat="0" applyBorder="0" applyAlignment="0" applyProtection="0">
      <alignment vertical="center"/>
    </xf>
    <xf numFmtId="0" fontId="22" fillId="6" borderId="0" applyNumberFormat="0" applyBorder="0" applyAlignment="0" applyProtection="0">
      <alignment vertical="center"/>
    </xf>
    <xf numFmtId="0" fontId="12" fillId="4" borderId="0" applyNumberFormat="0" applyBorder="0" applyAlignment="0" applyProtection="0"/>
    <xf numFmtId="0" fontId="23" fillId="13" borderId="0" applyNumberFormat="0" applyBorder="0" applyAlignment="0" applyProtection="0">
      <alignment vertical="center"/>
    </xf>
    <xf numFmtId="0" fontId="12" fillId="0" borderId="0">
      <alignment vertical="center"/>
    </xf>
    <xf numFmtId="0" fontId="24" fillId="13"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xf numFmtId="0" fontId="13"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12" fillId="14" borderId="0" applyNumberFormat="0" applyBorder="0" applyAlignment="0" applyProtection="0"/>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21" fillId="33" borderId="0" applyNumberFormat="0" applyBorder="0" applyAlignment="0" applyProtection="0">
      <alignment vertical="center"/>
    </xf>
    <xf numFmtId="0" fontId="24" fillId="5" borderId="0" applyNumberFormat="0" applyBorder="0" applyAlignment="0" applyProtection="0">
      <alignment vertical="center"/>
    </xf>
    <xf numFmtId="0" fontId="12" fillId="14" borderId="0" applyNumberFormat="0" applyBorder="0" applyAlignment="0" applyProtection="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12" fillId="14" borderId="0" applyNumberFormat="0" applyBorder="0" applyAlignment="0" applyProtection="0"/>
    <xf numFmtId="0" fontId="24" fillId="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9" borderId="0" applyNumberFormat="0" applyBorder="0" applyAlignment="0" applyProtection="0">
      <alignment vertical="center"/>
    </xf>
    <xf numFmtId="0" fontId="13" fillId="15" borderId="0" applyNumberFormat="0" applyBorder="0" applyAlignment="0" applyProtection="0">
      <alignment vertical="center"/>
    </xf>
    <xf numFmtId="0" fontId="19" fillId="9" borderId="0" applyNumberFormat="0" applyBorder="0" applyAlignment="0" applyProtection="0">
      <alignment vertical="center"/>
    </xf>
    <xf numFmtId="0" fontId="13" fillId="15" borderId="0" applyNumberFormat="0" applyBorder="0" applyAlignment="0" applyProtection="0">
      <alignment vertical="center"/>
    </xf>
    <xf numFmtId="0" fontId="33" fillId="17" borderId="0" applyNumberFormat="0" applyBorder="0" applyAlignment="0" applyProtection="0">
      <alignment vertical="center"/>
    </xf>
    <xf numFmtId="0" fontId="23" fillId="13" borderId="0" applyNumberFormat="0" applyBorder="0" applyAlignment="0" applyProtection="0">
      <alignment vertical="center"/>
    </xf>
    <xf numFmtId="0" fontId="45" fillId="0" borderId="4" applyNumberFormat="0" applyFill="0" applyProtection="0">
      <alignment horizontal="center"/>
    </xf>
    <xf numFmtId="0" fontId="12" fillId="27" borderId="0" applyNumberFormat="0" applyBorder="0" applyAlignment="0" applyProtection="0"/>
    <xf numFmtId="0" fontId="13" fillId="7" borderId="0" applyNumberFormat="0" applyBorder="0" applyAlignment="0" applyProtection="0">
      <alignment vertical="center"/>
    </xf>
    <xf numFmtId="0" fontId="19"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38" fillId="9" borderId="0" applyNumberFormat="0" applyBorder="0" applyAlignment="0" applyProtection="0">
      <alignment vertical="center"/>
    </xf>
    <xf numFmtId="0" fontId="2" fillId="0" borderId="0"/>
    <xf numFmtId="0" fontId="24" fillId="15" borderId="0" applyNumberFormat="0" applyBorder="0" applyAlignment="0" applyProtection="0">
      <alignment vertical="center"/>
    </xf>
    <xf numFmtId="0" fontId="16" fillId="11" borderId="0" applyNumberFormat="0" applyBorder="0" applyAlignment="0" applyProtection="0">
      <alignment vertical="center"/>
    </xf>
    <xf numFmtId="0" fontId="13" fillId="12" borderId="0" applyNumberFormat="0" applyBorder="0" applyAlignment="0" applyProtection="0">
      <alignment vertical="center"/>
    </xf>
    <xf numFmtId="0" fontId="38" fillId="9" borderId="0" applyNumberFormat="0" applyBorder="0" applyAlignment="0" applyProtection="0">
      <alignment vertical="center"/>
    </xf>
    <xf numFmtId="0" fontId="12" fillId="27" borderId="0" applyNumberFormat="0" applyBorder="0" applyAlignment="0" applyProtection="0"/>
    <xf numFmtId="0" fontId="13" fillId="12" borderId="0" applyNumberFormat="0" applyBorder="0" applyAlignment="0" applyProtection="0">
      <alignment vertical="center"/>
    </xf>
    <xf numFmtId="0" fontId="19" fillId="9" borderId="0" applyNumberFormat="0" applyBorder="0" applyAlignment="0" applyProtection="0">
      <alignment vertical="center"/>
    </xf>
    <xf numFmtId="0" fontId="32" fillId="35" borderId="0" applyNumberFormat="0" applyBorder="0" applyAlignment="0" applyProtection="0"/>
    <xf numFmtId="0" fontId="13" fillId="12" borderId="0" applyNumberFormat="0" applyBorder="0" applyAlignment="0" applyProtection="0">
      <alignment vertical="center"/>
    </xf>
    <xf numFmtId="0" fontId="15" fillId="6" borderId="0" applyNumberFormat="0" applyBorder="0" applyAlignment="0" applyProtection="0">
      <alignment vertical="center"/>
    </xf>
    <xf numFmtId="0" fontId="13" fillId="12" borderId="0" applyNumberFormat="0" applyBorder="0" applyAlignment="0" applyProtection="0">
      <alignment vertical="center"/>
    </xf>
    <xf numFmtId="202" fontId="49"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48" fillId="0" borderId="0" applyNumberFormat="0" applyFill="0" applyBorder="0" applyAlignment="0" applyProtection="0">
      <alignment vertical="center"/>
    </xf>
    <xf numFmtId="0" fontId="13" fillId="15" borderId="0" applyNumberFormat="0" applyBorder="0" applyAlignment="0" applyProtection="0">
      <alignment vertical="center"/>
    </xf>
    <xf numFmtId="3" fontId="47" fillId="0" borderId="0"/>
    <xf numFmtId="0" fontId="46" fillId="0" borderId="0" applyNumberFormat="0" applyFill="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9" borderId="0" applyNumberFormat="0" applyBorder="0" applyAlignment="0" applyProtection="0">
      <alignment vertical="center"/>
    </xf>
    <xf numFmtId="0" fontId="34" fillId="21" borderId="0" applyNumberFormat="0" applyBorder="0" applyAlignment="0" applyProtection="0">
      <alignment vertical="center"/>
    </xf>
    <xf numFmtId="0" fontId="46" fillId="0" borderId="0" applyNumberFormat="0" applyFill="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48" fillId="0" borderId="0" applyNumberFormat="0" applyFill="0" applyBorder="0" applyAlignment="0" applyProtection="0">
      <alignment vertical="center"/>
    </xf>
    <xf numFmtId="0" fontId="19" fillId="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4" fillId="17" borderId="0" applyNumberFormat="0" applyBorder="0" applyAlignment="0" applyProtection="0">
      <alignment vertical="center"/>
    </xf>
    <xf numFmtId="0" fontId="2" fillId="0" borderId="0">
      <alignment vertical="center"/>
    </xf>
    <xf numFmtId="0" fontId="13" fillId="11" borderId="0" applyNumberFormat="0" applyBorder="0" applyAlignment="0" applyProtection="0">
      <alignment vertical="center"/>
    </xf>
    <xf numFmtId="0" fontId="2" fillId="0" borderId="0">
      <alignment vertical="center"/>
    </xf>
    <xf numFmtId="0" fontId="19" fillId="9" borderId="0" applyNumberFormat="0" applyBorder="0" applyAlignment="0" applyProtection="0">
      <alignment vertical="center"/>
    </xf>
    <xf numFmtId="0" fontId="13" fillId="24" borderId="0" applyNumberFormat="0" applyBorder="0" applyAlignment="0" applyProtection="0">
      <alignment vertical="center"/>
    </xf>
    <xf numFmtId="0" fontId="32" fillId="36" borderId="0" applyNumberFormat="0" applyBorder="0" applyAlignment="0" applyProtection="0"/>
    <xf numFmtId="0" fontId="13" fillId="11"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12" fillId="27" borderId="0" applyNumberFormat="0" applyBorder="0" applyAlignment="0" applyProtection="0"/>
    <xf numFmtId="0" fontId="24" fillId="15" borderId="0" applyNumberFormat="0" applyBorder="0" applyAlignment="0" applyProtection="0">
      <alignment vertical="center"/>
    </xf>
    <xf numFmtId="0" fontId="13" fillId="15" borderId="0" applyNumberFormat="0" applyBorder="0" applyAlignment="0" applyProtection="0">
      <alignment vertical="center"/>
    </xf>
    <xf numFmtId="0" fontId="34" fillId="26" borderId="0" applyNumberFormat="0" applyBorder="0" applyAlignment="0" applyProtection="0">
      <alignment vertical="center"/>
    </xf>
    <xf numFmtId="0" fontId="50" fillId="37" borderId="14" applyNumberFormat="0" applyAlignment="0" applyProtection="0">
      <alignment vertical="center"/>
    </xf>
    <xf numFmtId="0" fontId="12" fillId="0" borderId="0">
      <alignment vertical="center"/>
    </xf>
    <xf numFmtId="0" fontId="15" fillId="6" borderId="0" applyNumberFormat="0" applyBorder="0" applyAlignment="0" applyProtection="0">
      <alignment vertical="center"/>
    </xf>
    <xf numFmtId="0" fontId="13" fillId="11" borderId="0" applyNumberFormat="0" applyBorder="0" applyAlignment="0" applyProtection="0">
      <alignment vertical="center"/>
    </xf>
    <xf numFmtId="0" fontId="2" fillId="0" borderId="0">
      <alignment vertical="center"/>
    </xf>
    <xf numFmtId="0" fontId="13" fillId="11" borderId="0" applyNumberFormat="0" applyBorder="0" applyAlignment="0" applyProtection="0">
      <alignment vertical="center"/>
    </xf>
    <xf numFmtId="0" fontId="2" fillId="0" borderId="0">
      <alignment vertical="center"/>
    </xf>
    <xf numFmtId="0" fontId="32" fillId="38" borderId="0" applyNumberFormat="0" applyBorder="0" applyAlignment="0" applyProtection="0"/>
    <xf numFmtId="0" fontId="102" fillId="0" borderId="0">
      <alignment vertical="center"/>
    </xf>
    <xf numFmtId="0" fontId="15" fillId="6" borderId="0" applyNumberFormat="0" applyBorder="0" applyAlignment="0" applyProtection="0">
      <alignment vertical="center"/>
    </xf>
    <xf numFmtId="0" fontId="13" fillId="11"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13" fillId="19" borderId="0" applyNumberFormat="0" applyBorder="0" applyAlignment="0" applyProtection="0">
      <alignment vertical="center"/>
    </xf>
    <xf numFmtId="0" fontId="19"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15" fillId="6" borderId="0" applyNumberFormat="0" applyBorder="0" applyAlignment="0" applyProtection="0">
      <alignment vertical="center"/>
    </xf>
    <xf numFmtId="0" fontId="24" fillId="12" borderId="0" applyNumberFormat="0" applyBorder="0" applyAlignment="0" applyProtection="0">
      <alignment vertical="center"/>
    </xf>
    <xf numFmtId="0" fontId="15" fillId="6" borderId="0" applyNumberFormat="0" applyBorder="0" applyAlignment="0" applyProtection="0">
      <alignment vertical="center"/>
    </xf>
    <xf numFmtId="0" fontId="24" fillId="12" borderId="0" applyNumberFormat="0" applyBorder="0" applyAlignment="0" applyProtection="0">
      <alignment vertical="center"/>
    </xf>
    <xf numFmtId="0" fontId="13" fillId="12" borderId="0" applyNumberFormat="0" applyBorder="0" applyAlignment="0" applyProtection="0">
      <alignment vertical="center"/>
    </xf>
    <xf numFmtId="37" fontId="30" fillId="0" borderId="0" applyFont="0" applyFill="0" applyBorder="0" applyAlignment="0" applyProtection="0"/>
    <xf numFmtId="0" fontId="13" fillId="19" borderId="0" applyNumberFormat="0" applyBorder="0" applyAlignment="0" applyProtection="0">
      <alignment vertical="center"/>
    </xf>
    <xf numFmtId="0" fontId="2" fillId="0" borderId="0"/>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206" fontId="30" fillId="0" borderId="0" applyFont="0" applyFill="0" applyBorder="0" applyAlignment="0" applyProtection="0"/>
    <xf numFmtId="0" fontId="21" fillId="33" borderId="0" applyNumberFormat="0" applyBorder="0" applyAlignment="0" applyProtection="0">
      <alignment vertical="center"/>
    </xf>
    <xf numFmtId="0" fontId="13" fillId="19" borderId="0" applyNumberFormat="0" applyBorder="0" applyAlignment="0" applyProtection="0">
      <alignment vertical="center"/>
    </xf>
    <xf numFmtId="0" fontId="24" fillId="13" borderId="0" applyNumberFormat="0" applyBorder="0" applyAlignment="0" applyProtection="0">
      <alignment vertical="center"/>
    </xf>
    <xf numFmtId="0" fontId="51" fillId="9"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 fillId="0" borderId="0"/>
    <xf numFmtId="0" fontId="12" fillId="14"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6" fillId="11" borderId="0" applyNumberFormat="0" applyBorder="0" applyAlignment="0" applyProtection="0">
      <alignment vertical="center"/>
    </xf>
    <xf numFmtId="0" fontId="19" fillId="9" borderId="0" applyNumberFormat="0" applyBorder="0" applyAlignment="0" applyProtection="0">
      <alignment vertical="center"/>
    </xf>
    <xf numFmtId="0" fontId="24" fillId="15"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6" fillId="11" borderId="0" applyNumberFormat="0" applyBorder="0" applyAlignment="0" applyProtection="0">
      <alignment vertical="center"/>
    </xf>
    <xf numFmtId="0" fontId="19" fillId="9" borderId="0" applyNumberFormat="0" applyBorder="0" applyAlignment="0" applyProtection="0">
      <alignment vertical="center"/>
    </xf>
    <xf numFmtId="0" fontId="24" fillId="15" borderId="0" applyNumberFormat="0" applyBorder="0" applyAlignment="0" applyProtection="0">
      <alignment vertical="center"/>
    </xf>
    <xf numFmtId="0" fontId="38" fillId="9" borderId="0" applyNumberFormat="0" applyBorder="0" applyAlignment="0" applyProtection="0">
      <alignment vertical="center"/>
    </xf>
    <xf numFmtId="0" fontId="24" fillId="15" borderId="0" applyNumberFormat="0" applyBorder="0" applyAlignment="0" applyProtection="0">
      <alignment vertical="center"/>
    </xf>
    <xf numFmtId="0" fontId="12" fillId="14" borderId="0" applyNumberFormat="0" applyBorder="0" applyAlignment="0" applyProtection="0"/>
    <xf numFmtId="0" fontId="24" fillId="15" borderId="0" applyNumberFormat="0" applyBorder="0" applyAlignment="0" applyProtection="0">
      <alignment vertical="center"/>
    </xf>
    <xf numFmtId="0" fontId="22" fillId="6" borderId="0" applyNumberFormat="0" applyBorder="0" applyAlignment="0" applyProtection="0">
      <alignment vertical="center"/>
    </xf>
    <xf numFmtId="0" fontId="13" fillId="15" borderId="0" applyNumberFormat="0" applyBorder="0" applyAlignment="0" applyProtection="0">
      <alignment vertical="center"/>
    </xf>
    <xf numFmtId="0" fontId="38" fillId="9" borderId="0" applyNumberFormat="0" applyBorder="0" applyAlignment="0" applyProtection="0">
      <alignment vertical="center"/>
    </xf>
    <xf numFmtId="0" fontId="16" fillId="23" borderId="0" applyNumberFormat="0" applyBorder="0" applyAlignment="0" applyProtection="0">
      <alignment vertical="center"/>
    </xf>
    <xf numFmtId="0" fontId="13" fillId="15" borderId="0" applyNumberFormat="0" applyBorder="0" applyAlignment="0" applyProtection="0">
      <alignment vertical="center"/>
    </xf>
    <xf numFmtId="0" fontId="38" fillId="9" borderId="0" applyNumberFormat="0" applyBorder="0" applyAlignment="0" applyProtection="0">
      <alignment vertical="center"/>
    </xf>
    <xf numFmtId="0" fontId="16" fillId="5" borderId="0" applyNumberFormat="0" applyBorder="0" applyAlignment="0" applyProtection="0">
      <alignment vertical="center"/>
    </xf>
    <xf numFmtId="0" fontId="38" fillId="9" borderId="0" applyNumberFormat="0" applyBorder="0" applyAlignment="0" applyProtection="0">
      <alignment vertical="center"/>
    </xf>
    <xf numFmtId="0" fontId="13" fillId="15" borderId="0" applyNumberFormat="0" applyBorder="0" applyAlignment="0" applyProtection="0">
      <alignment vertical="center"/>
    </xf>
    <xf numFmtId="0" fontId="24" fillId="24" borderId="0" applyNumberFormat="0" applyBorder="0" applyAlignment="0" applyProtection="0">
      <alignment vertical="center"/>
    </xf>
    <xf numFmtId="0" fontId="38" fillId="9" borderId="0" applyNumberFormat="0" applyBorder="0" applyAlignment="0" applyProtection="0">
      <alignment vertical="center"/>
    </xf>
    <xf numFmtId="0" fontId="24" fillId="24" borderId="0" applyNumberFormat="0" applyBorder="0" applyAlignment="0" applyProtection="0">
      <alignment vertical="center"/>
    </xf>
    <xf numFmtId="0" fontId="38" fillId="9" borderId="0" applyNumberFormat="0" applyBorder="0" applyAlignment="0" applyProtection="0">
      <alignment vertical="center"/>
    </xf>
    <xf numFmtId="0" fontId="24" fillId="24" borderId="0" applyNumberFormat="0" applyBorder="0" applyAlignment="0" applyProtection="0">
      <alignment vertical="center"/>
    </xf>
    <xf numFmtId="0" fontId="2" fillId="0" borderId="0"/>
    <xf numFmtId="0" fontId="2" fillId="0" borderId="0">
      <alignment vertical="center"/>
    </xf>
    <xf numFmtId="0" fontId="38" fillId="9"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7" fillId="11" borderId="13" applyNumberFormat="0" applyAlignment="0" applyProtection="0">
      <alignment vertical="center"/>
    </xf>
    <xf numFmtId="0" fontId="2" fillId="0" borderId="0">
      <alignment vertical="center"/>
    </xf>
    <xf numFmtId="0" fontId="13" fillId="2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27" borderId="0" applyNumberFormat="0" applyBorder="0" applyAlignment="0" applyProtection="0"/>
    <xf numFmtId="0" fontId="34" fillId="28" borderId="0" applyNumberFormat="0" applyBorder="0" applyAlignment="0" applyProtection="0">
      <alignment vertical="center"/>
    </xf>
    <xf numFmtId="0" fontId="12" fillId="27" borderId="0" applyNumberFormat="0" applyBorder="0" applyAlignment="0" applyProtection="0"/>
    <xf numFmtId="0" fontId="2" fillId="0" borderId="0"/>
    <xf numFmtId="0" fontId="19" fillId="9" borderId="0" applyNumberFormat="0" applyBorder="0" applyAlignment="0" applyProtection="0">
      <alignment vertical="center"/>
    </xf>
    <xf numFmtId="0" fontId="16" fillId="19" borderId="0" applyNumberFormat="0" applyBorder="0" applyAlignment="0" applyProtection="0">
      <alignment vertical="center"/>
    </xf>
    <xf numFmtId="0" fontId="34" fillId="28" borderId="0" applyNumberFormat="0" applyBorder="0" applyAlignment="0" applyProtection="0">
      <alignment vertical="center"/>
    </xf>
    <xf numFmtId="0" fontId="15"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52" fillId="39" borderId="15">
      <protection locked="0"/>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34" fillId="12"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19" fillId="9" borderId="0" applyNumberFormat="0" applyBorder="0" applyAlignment="0" applyProtection="0">
      <alignment vertical="center"/>
    </xf>
    <xf numFmtId="0" fontId="34" fillId="12"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34" fillId="12" borderId="0" applyNumberFormat="0" applyBorder="0" applyAlignment="0" applyProtection="0">
      <alignment vertical="center"/>
    </xf>
    <xf numFmtId="0" fontId="34" fillId="16" borderId="0" applyNumberFormat="0" applyBorder="0" applyAlignment="0" applyProtection="0">
      <alignment vertical="center"/>
    </xf>
    <xf numFmtId="14" fontId="28" fillId="0" borderId="0">
      <alignment horizontal="center" wrapText="1"/>
      <protection locked="0"/>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23" borderId="0" applyNumberFormat="0" applyBorder="0" applyAlignment="0" applyProtection="0">
      <alignment vertical="center"/>
    </xf>
    <xf numFmtId="0" fontId="16" fillId="41" borderId="0" applyNumberFormat="0" applyBorder="0" applyAlignment="0" applyProtection="0">
      <alignment vertical="center"/>
    </xf>
    <xf numFmtId="0" fontId="34" fillId="23" borderId="0" applyNumberFormat="0" applyBorder="0" applyAlignment="0" applyProtection="0">
      <alignment vertical="center"/>
    </xf>
    <xf numFmtId="0" fontId="21" fillId="16" borderId="0" applyNumberFormat="0" applyBorder="0" applyAlignment="0" applyProtection="0">
      <alignment vertical="center"/>
    </xf>
    <xf numFmtId="0" fontId="34" fillId="23" borderId="0" applyNumberFormat="0" applyBorder="0" applyAlignment="0" applyProtection="0">
      <alignment vertical="center"/>
    </xf>
    <xf numFmtId="0" fontId="21" fillId="23" borderId="0" applyNumberFormat="0" applyBorder="0" applyAlignment="0" applyProtection="0">
      <alignment vertical="center"/>
    </xf>
    <xf numFmtId="0" fontId="34" fillId="23" borderId="0" applyNumberFormat="0" applyBorder="0" applyAlignment="0" applyProtection="0">
      <alignment vertical="center"/>
    </xf>
    <xf numFmtId="0" fontId="21" fillId="16" borderId="0" applyNumberFormat="0" applyBorder="0" applyAlignment="0" applyProtection="0">
      <alignment vertical="center"/>
    </xf>
    <xf numFmtId="0" fontId="34" fillId="33" borderId="0" applyNumberFormat="0" applyBorder="0" applyAlignment="0" applyProtection="0">
      <alignment vertical="center"/>
    </xf>
    <xf numFmtId="0" fontId="16" fillId="41" borderId="0" applyNumberFormat="0" applyBorder="0" applyAlignment="0" applyProtection="0">
      <alignment vertical="center"/>
    </xf>
    <xf numFmtId="0" fontId="34" fillId="33" borderId="0" applyNumberFormat="0" applyBorder="0" applyAlignment="0" applyProtection="0">
      <alignment vertical="center"/>
    </xf>
    <xf numFmtId="0" fontId="16" fillId="41" borderId="0" applyNumberFormat="0" applyBorder="0" applyAlignment="0" applyProtection="0">
      <alignment vertical="center"/>
    </xf>
    <xf numFmtId="0" fontId="34" fillId="33" borderId="0" applyNumberFormat="0" applyBorder="0" applyAlignment="0" applyProtection="0">
      <alignment vertical="center"/>
    </xf>
    <xf numFmtId="0" fontId="54" fillId="0" borderId="0"/>
    <xf numFmtId="0" fontId="16" fillId="2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12" fillId="31" borderId="0" applyNumberFormat="0" applyBorder="0" applyAlignment="0" applyProtection="0"/>
    <xf numFmtId="0" fontId="34" fillId="28"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32" fillId="31" borderId="0" applyNumberFormat="0" applyBorder="0" applyAlignment="0" applyProtection="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7" borderId="0" applyNumberFormat="0" applyBorder="0" applyAlignment="0" applyProtection="0">
      <alignment vertical="center"/>
    </xf>
    <xf numFmtId="0" fontId="16" fillId="7" borderId="0" applyNumberFormat="0" applyBorder="0" applyAlignment="0" applyProtection="0">
      <alignment vertical="center"/>
    </xf>
    <xf numFmtId="0" fontId="2" fillId="18" borderId="12" applyNumberFormat="0" applyFont="0" applyAlignment="0" applyProtection="0">
      <alignment vertical="center"/>
    </xf>
    <xf numFmtId="0" fontId="16" fillId="7" borderId="0" applyNumberFormat="0" applyBorder="0" applyAlignment="0" applyProtection="0">
      <alignment vertical="center"/>
    </xf>
    <xf numFmtId="0" fontId="12" fillId="27" borderId="0" applyNumberFormat="0" applyBorder="0" applyAlignment="0" applyProtection="0"/>
    <xf numFmtId="0" fontId="2" fillId="0" borderId="0"/>
    <xf numFmtId="0" fontId="19" fillId="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 fillId="18" borderId="12" applyNumberFormat="0" applyFont="0" applyAlignment="0" applyProtection="0">
      <alignment vertical="center"/>
    </xf>
    <xf numFmtId="0" fontId="34" fillId="16" borderId="0" applyNumberFormat="0" applyBorder="0" applyAlignment="0" applyProtection="0">
      <alignment vertical="center"/>
    </xf>
    <xf numFmtId="0" fontId="50" fillId="37" borderId="14" applyNumberFormat="0" applyAlignment="0" applyProtection="0">
      <alignment vertical="center"/>
    </xf>
    <xf numFmtId="0" fontId="15" fillId="6" borderId="0" applyNumberFormat="0" applyBorder="0" applyAlignment="0" applyProtection="0">
      <alignment vertical="center"/>
    </xf>
    <xf numFmtId="0" fontId="16" fillId="11" borderId="0" applyNumberFormat="0" applyBorder="0" applyAlignment="0" applyProtection="0">
      <alignment vertical="center"/>
    </xf>
    <xf numFmtId="0" fontId="2" fillId="0" borderId="0">
      <alignment vertical="center"/>
    </xf>
    <xf numFmtId="0" fontId="2" fillId="0" borderId="0"/>
    <xf numFmtId="0" fontId="16"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15" fillId="6" borderId="0" applyNumberFormat="0" applyBorder="0" applyAlignment="0" applyProtection="0">
      <alignment vertical="center"/>
    </xf>
    <xf numFmtId="0" fontId="21" fillId="23" borderId="0" applyNumberFormat="0" applyBorder="0" applyAlignment="0" applyProtection="0">
      <alignment vertical="center"/>
    </xf>
    <xf numFmtId="0" fontId="34" fillId="23" borderId="0" applyNumberFormat="0" applyBorder="0" applyAlignment="0" applyProtection="0">
      <alignment vertical="center"/>
    </xf>
    <xf numFmtId="0" fontId="16" fillId="23" borderId="0" applyNumberFormat="0" applyBorder="0" applyAlignment="0" applyProtection="0">
      <alignment vertical="center"/>
    </xf>
    <xf numFmtId="0" fontId="16" fillId="5" borderId="0" applyNumberFormat="0" applyBorder="0" applyAlignment="0" applyProtection="0">
      <alignment vertical="center"/>
    </xf>
    <xf numFmtId="0" fontId="15" fillId="6"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6" borderId="0" applyNumberFormat="0" applyBorder="0" applyAlignment="0" applyProtection="0">
      <alignment vertical="center"/>
    </xf>
    <xf numFmtId="0" fontId="41" fillId="0" borderId="0">
      <protection locked="0"/>
    </xf>
    <xf numFmtId="0" fontId="19" fillId="9" borderId="0" applyNumberFormat="0" applyBorder="0" applyAlignment="0" applyProtection="0">
      <alignment vertical="center"/>
    </xf>
    <xf numFmtId="0" fontId="12" fillId="27" borderId="0" applyNumberFormat="0" applyBorder="0" applyAlignment="0" applyProtection="0"/>
    <xf numFmtId="0" fontId="12" fillId="27" borderId="0" applyNumberFormat="0" applyBorder="0" applyAlignment="0" applyProtection="0"/>
    <xf numFmtId="0" fontId="38" fillId="9" borderId="0" applyNumberFormat="0" applyBorder="0" applyAlignment="0" applyProtection="0">
      <alignment vertical="center"/>
    </xf>
    <xf numFmtId="0" fontId="12" fillId="27" borderId="0" applyNumberFormat="0" applyBorder="0" applyAlignment="0" applyProtection="0"/>
    <xf numFmtId="0" fontId="23" fillId="13" borderId="0" applyNumberFormat="0" applyBorder="0" applyAlignment="0" applyProtection="0">
      <alignment vertical="center"/>
    </xf>
    <xf numFmtId="0" fontId="16" fillId="8" borderId="0" applyNumberFormat="0" applyBorder="0" applyAlignment="0" applyProtection="0">
      <alignment vertical="center"/>
    </xf>
    <xf numFmtId="0" fontId="12" fillId="27" borderId="0" applyNumberFormat="0" applyBorder="0" applyAlignment="0" applyProtection="0"/>
    <xf numFmtId="0" fontId="23" fillId="13" borderId="0" applyNumberFormat="0" applyBorder="0" applyAlignment="0" applyProtection="0">
      <alignment vertical="center"/>
    </xf>
    <xf numFmtId="0" fontId="36" fillId="11" borderId="10"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2" fillId="27" borderId="0" applyNumberFormat="0" applyBorder="0" applyAlignment="0" applyProtection="0"/>
    <xf numFmtId="0" fontId="23" fillId="13" borderId="0" applyNumberFormat="0" applyBorder="0" applyAlignment="0" applyProtection="0">
      <alignment vertical="center"/>
    </xf>
    <xf numFmtId="0" fontId="12" fillId="27" borderId="0" applyNumberFormat="0" applyBorder="0" applyAlignment="0" applyProtection="0"/>
    <xf numFmtId="0" fontId="23" fillId="13" borderId="0" applyNumberFormat="0" applyBorder="0" applyAlignment="0" applyProtection="0">
      <alignment vertical="center"/>
    </xf>
    <xf numFmtId="0" fontId="12" fillId="27" borderId="0" applyNumberFormat="0" applyBorder="0" applyAlignment="0" applyProtection="0"/>
    <xf numFmtId="0" fontId="45" fillId="0" borderId="4" applyNumberFormat="0" applyFill="0" applyProtection="0">
      <alignment horizontal="center"/>
    </xf>
    <xf numFmtId="0" fontId="23" fillId="13" borderId="0" applyNumberFormat="0" applyBorder="0" applyAlignment="0" applyProtection="0">
      <alignment vertical="center"/>
    </xf>
    <xf numFmtId="0" fontId="33" fillId="17" borderId="0" applyNumberFormat="0" applyBorder="0" applyAlignment="0" applyProtection="0">
      <alignment vertical="center"/>
    </xf>
    <xf numFmtId="0" fontId="32" fillId="35" borderId="0" applyNumberFormat="0" applyBorder="0" applyAlignment="0" applyProtection="0"/>
    <xf numFmtId="0" fontId="12" fillId="14" borderId="0" applyNumberFormat="0" applyBorder="0" applyAlignment="0" applyProtection="0"/>
    <xf numFmtId="0" fontId="102" fillId="0" borderId="0">
      <alignment vertical="center"/>
    </xf>
    <xf numFmtId="0" fontId="12" fillId="14" borderId="0" applyNumberFormat="0" applyBorder="0" applyAlignment="0" applyProtection="0"/>
    <xf numFmtId="0" fontId="22" fillId="6" borderId="0" applyNumberFormat="0" applyBorder="0" applyAlignment="0" applyProtection="0">
      <alignment vertical="center"/>
    </xf>
    <xf numFmtId="0" fontId="102" fillId="0" borderId="0">
      <alignment vertical="center"/>
    </xf>
    <xf numFmtId="0" fontId="102" fillId="0" borderId="0">
      <alignment vertical="center"/>
    </xf>
    <xf numFmtId="0" fontId="12" fillId="14" borderId="0" applyNumberFormat="0" applyBorder="0" applyAlignment="0" applyProtection="0"/>
    <xf numFmtId="0" fontId="12" fillId="4" borderId="0" applyNumberFormat="0" applyBorder="0" applyAlignment="0" applyProtection="0"/>
    <xf numFmtId="0" fontId="12" fillId="40" borderId="0" applyNumberFormat="0" applyBorder="0" applyAlignment="0" applyProtection="0"/>
    <xf numFmtId="0" fontId="15" fillId="6" borderId="0" applyNumberFormat="0" applyBorder="0" applyAlignment="0" applyProtection="0">
      <alignment vertical="center"/>
    </xf>
    <xf numFmtId="0" fontId="34" fillId="8" borderId="0" applyNumberFormat="0" applyBorder="0" applyAlignment="0" applyProtection="0">
      <alignment vertical="center"/>
    </xf>
    <xf numFmtId="0" fontId="32" fillId="20" borderId="0" applyNumberFormat="0" applyBorder="0" applyAlignment="0" applyProtection="0"/>
    <xf numFmtId="0" fontId="15" fillId="6" borderId="0" applyNumberFormat="0" applyBorder="0" applyAlignment="0" applyProtection="0">
      <alignment vertical="center"/>
    </xf>
    <xf numFmtId="0" fontId="53" fillId="0" borderId="0">
      <alignment vertical="center"/>
    </xf>
    <xf numFmtId="0" fontId="19" fillId="9" borderId="0" applyNumberFormat="0" applyBorder="0" applyAlignment="0" applyProtection="0">
      <alignment vertical="center"/>
    </xf>
    <xf numFmtId="0" fontId="16" fillId="34" borderId="0" applyNumberFormat="0" applyBorder="0" applyAlignment="0" applyProtection="0">
      <alignment vertical="center"/>
    </xf>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179" fontId="18" fillId="0" borderId="8" applyAlignment="0" applyProtection="0"/>
    <xf numFmtId="0" fontId="33" fillId="17" borderId="0" applyNumberFormat="0" applyBorder="0" applyAlignment="0" applyProtection="0">
      <alignment vertical="center"/>
    </xf>
    <xf numFmtId="0" fontId="12" fillId="40" borderId="0" applyNumberFormat="0" applyBorder="0" applyAlignment="0" applyProtection="0"/>
    <xf numFmtId="179" fontId="18" fillId="0" borderId="8" applyAlignment="0" applyProtection="0"/>
    <xf numFmtId="0" fontId="33" fillId="17" borderId="0" applyNumberFormat="0" applyBorder="0" applyAlignment="0" applyProtection="0">
      <alignment vertical="center"/>
    </xf>
    <xf numFmtId="0" fontId="12" fillId="40" borderId="0" applyNumberFormat="0" applyBorder="0" applyAlignment="0" applyProtection="0"/>
    <xf numFmtId="0" fontId="50" fillId="37" borderId="14" applyNumberFormat="0" applyAlignment="0" applyProtection="0">
      <alignment vertical="center"/>
    </xf>
    <xf numFmtId="0" fontId="32" fillId="4" borderId="0" applyNumberFormat="0" applyBorder="0" applyAlignment="0" applyProtection="0"/>
    <xf numFmtId="193" fontId="26" fillId="0" borderId="0" applyFont="0" applyFill="0" applyBorder="0" applyAlignment="0" applyProtection="0"/>
    <xf numFmtId="0" fontId="15" fillId="6" borderId="0" applyNumberFormat="0" applyBorder="0" applyAlignment="0" applyProtection="0">
      <alignment vertical="center"/>
    </xf>
    <xf numFmtId="0" fontId="38" fillId="9" borderId="0" applyNumberFormat="0" applyBorder="0" applyAlignment="0" applyProtection="0">
      <alignment vertical="center"/>
    </xf>
    <xf numFmtId="0" fontId="12" fillId="40" borderId="0" applyNumberFormat="0" applyBorder="0" applyAlignment="0" applyProtection="0"/>
    <xf numFmtId="0" fontId="36" fillId="11" borderId="10" applyNumberFormat="0" applyAlignment="0" applyProtection="0">
      <alignment vertical="center"/>
    </xf>
    <xf numFmtId="0" fontId="15" fillId="6" borderId="0" applyNumberFormat="0" applyBorder="0" applyAlignment="0" applyProtection="0">
      <alignment vertical="center"/>
    </xf>
    <xf numFmtId="0" fontId="38" fillId="9" borderId="0" applyNumberFormat="0" applyBorder="0" applyAlignment="0" applyProtection="0">
      <alignment vertical="center"/>
    </xf>
    <xf numFmtId="0" fontId="12" fillId="40" borderId="0" applyNumberFormat="0" applyBorder="0" applyAlignment="0" applyProtection="0"/>
    <xf numFmtId="0" fontId="12" fillId="40" borderId="0" applyNumberFormat="0" applyBorder="0" applyAlignment="0" applyProtection="0"/>
    <xf numFmtId="0" fontId="38" fillId="9" borderId="0" applyNumberFormat="0" applyBorder="0" applyAlignment="0" applyProtection="0">
      <alignment vertical="center"/>
    </xf>
    <xf numFmtId="0" fontId="32" fillId="4" borderId="0" applyNumberFormat="0" applyBorder="0" applyAlignment="0" applyProtection="0"/>
    <xf numFmtId="0" fontId="19" fillId="9" borderId="0" applyNumberFormat="0" applyBorder="0" applyAlignment="0" applyProtection="0">
      <alignment vertical="center"/>
    </xf>
    <xf numFmtId="179" fontId="18" fillId="0" borderId="8" applyAlignment="0" applyProtection="0"/>
    <xf numFmtId="0" fontId="12" fillId="0" borderId="0">
      <alignment vertical="center"/>
    </xf>
    <xf numFmtId="0" fontId="32" fillId="36" borderId="0" applyNumberFormat="0" applyBorder="0" applyAlignment="0" applyProtection="0"/>
    <xf numFmtId="0" fontId="19" fillId="9" borderId="0" applyNumberFormat="0" applyBorder="0" applyAlignment="0" applyProtection="0">
      <alignment vertical="center"/>
    </xf>
    <xf numFmtId="0" fontId="12" fillId="27" borderId="0" applyNumberFormat="0" applyBorder="0" applyAlignment="0" applyProtection="0"/>
    <xf numFmtId="0" fontId="12" fillId="27" borderId="0" applyNumberFormat="0" applyBorder="0" applyAlignment="0" applyProtection="0"/>
    <xf numFmtId="0" fontId="12" fillId="4" borderId="0" applyNumberFormat="0" applyBorder="0" applyAlignment="0" applyProtection="0"/>
    <xf numFmtId="0" fontId="22" fillId="6" borderId="0" applyNumberFormat="0" applyBorder="0" applyAlignment="0" applyProtection="0">
      <alignment vertical="center"/>
    </xf>
    <xf numFmtId="41" fontId="26" fillId="0" borderId="0" applyFont="0" applyFill="0" applyBorder="0" applyAlignment="0" applyProtection="0"/>
    <xf numFmtId="0" fontId="102" fillId="0" borderId="0">
      <alignment vertical="center"/>
    </xf>
    <xf numFmtId="0" fontId="12" fillId="4" borderId="0" applyNumberFormat="0" applyBorder="0" applyAlignment="0" applyProtection="0"/>
    <xf numFmtId="0" fontId="12" fillId="4" borderId="0" applyNumberFormat="0" applyBorder="0" applyAlignment="0" applyProtection="0"/>
    <xf numFmtId="0" fontId="34" fillId="16" borderId="0" applyNumberFormat="0" applyBorder="0" applyAlignment="0" applyProtection="0">
      <alignment vertical="center"/>
    </xf>
    <xf numFmtId="0" fontId="12" fillId="29" borderId="0" applyNumberFormat="0" applyBorder="0" applyAlignment="0" applyProtection="0"/>
    <xf numFmtId="0" fontId="2" fillId="0" borderId="0">
      <alignment vertical="center"/>
    </xf>
    <xf numFmtId="0" fontId="12" fillId="29" borderId="0" applyNumberFormat="0" applyBorder="0" applyAlignment="0" applyProtection="0"/>
    <xf numFmtId="0" fontId="2" fillId="0" borderId="0"/>
    <xf numFmtId="0" fontId="12" fillId="29" borderId="0" applyNumberFormat="0" applyBorder="0" applyAlignment="0" applyProtection="0"/>
    <xf numFmtId="0" fontId="2" fillId="0" borderId="0"/>
    <xf numFmtId="0" fontId="12" fillId="27" borderId="0" applyNumberFormat="0" applyBorder="0" applyAlignment="0" applyProtection="0"/>
    <xf numFmtId="0" fontId="12" fillId="27" borderId="0" applyNumberFormat="0" applyBorder="0" applyAlignment="0" applyProtection="0"/>
    <xf numFmtId="0" fontId="35" fillId="13" borderId="0" applyNumberFormat="0" applyBorder="0" applyAlignment="0" applyProtection="0">
      <alignment vertical="center"/>
    </xf>
    <xf numFmtId="0" fontId="2" fillId="0" borderId="0"/>
    <xf numFmtId="0" fontId="19" fillId="9" borderId="0" applyNumberFormat="0" applyBorder="0" applyAlignment="0" applyProtection="0">
      <alignment vertical="center"/>
    </xf>
    <xf numFmtId="0" fontId="12" fillId="27" borderId="0" applyNumberFormat="0" applyBorder="0" applyAlignment="0" applyProtection="0"/>
    <xf numFmtId="0" fontId="55" fillId="0" borderId="0" applyNumberFormat="0" applyFill="0" applyBorder="0" applyAlignment="0" applyProtection="0">
      <alignment vertical="top"/>
      <protection locked="0"/>
    </xf>
    <xf numFmtId="0" fontId="53" fillId="0" borderId="0">
      <alignment vertical="center"/>
    </xf>
    <xf numFmtId="0" fontId="19" fillId="9" borderId="0" applyNumberFormat="0" applyBorder="0" applyAlignment="0" applyProtection="0">
      <alignment vertical="center"/>
    </xf>
    <xf numFmtId="0" fontId="34" fillId="23" borderId="0" applyNumberFormat="0" applyBorder="0" applyAlignment="0" applyProtection="0">
      <alignment vertical="center"/>
    </xf>
    <xf numFmtId="0" fontId="12" fillId="14" borderId="0" applyNumberFormat="0" applyBorder="0" applyAlignment="0" applyProtection="0"/>
    <xf numFmtId="0" fontId="33" fillId="17" borderId="0" applyNumberFormat="0" applyBorder="0" applyAlignment="0" applyProtection="0">
      <alignment vertical="center"/>
    </xf>
    <xf numFmtId="0" fontId="12" fillId="31" borderId="0" applyNumberFormat="0" applyBorder="0" applyAlignment="0" applyProtection="0"/>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56" fillId="0" borderId="0" applyNumberFormat="0" applyFill="0" applyBorder="0" applyAlignment="0" applyProtection="0">
      <alignment vertical="center"/>
    </xf>
    <xf numFmtId="179" fontId="18" fillId="0" borderId="8" applyAlignment="0" applyProtection="0"/>
    <xf numFmtId="179" fontId="18" fillId="0" borderId="8" applyAlignment="0" applyProtection="0"/>
    <xf numFmtId="179" fontId="18" fillId="0" borderId="8" applyAlignment="0" applyProtection="0"/>
    <xf numFmtId="205" fontId="31" fillId="0" borderId="0" applyFill="0" applyBorder="0" applyAlignment="0"/>
    <xf numFmtId="0" fontId="36" fillId="11" borderId="10" applyNumberFormat="0" applyAlignment="0" applyProtection="0">
      <alignment vertical="center"/>
    </xf>
    <xf numFmtId="0" fontId="22" fillId="6" borderId="0" applyNumberFormat="0" applyBorder="0" applyAlignment="0" applyProtection="0">
      <alignment vertical="center"/>
    </xf>
    <xf numFmtId="0" fontId="38" fillId="9" borderId="0" applyNumberFormat="0" applyBorder="0" applyAlignment="0" applyProtection="0">
      <alignment vertical="center"/>
    </xf>
    <xf numFmtId="0" fontId="36" fillId="11" borderId="10" applyNumberFormat="0" applyAlignment="0" applyProtection="0">
      <alignment vertical="center"/>
    </xf>
    <xf numFmtId="0" fontId="22" fillId="6" borderId="0" applyNumberFormat="0" applyBorder="0" applyAlignment="0" applyProtection="0">
      <alignment vertical="center"/>
    </xf>
    <xf numFmtId="0" fontId="36" fillId="11" borderId="10" applyNumberFormat="0" applyAlignment="0" applyProtection="0">
      <alignment vertical="center"/>
    </xf>
    <xf numFmtId="0" fontId="50" fillId="37" borderId="14" applyNumberFormat="0" applyAlignment="0" applyProtection="0">
      <alignment vertical="center"/>
    </xf>
    <xf numFmtId="0" fontId="15" fillId="6" borderId="0" applyNumberFormat="0" applyBorder="0" applyAlignment="0" applyProtection="0">
      <alignment vertical="center"/>
    </xf>
    <xf numFmtId="0" fontId="50" fillId="37" borderId="14" applyNumberFormat="0" applyAlignment="0" applyProtection="0">
      <alignment vertical="center"/>
    </xf>
    <xf numFmtId="0" fontId="14" fillId="0" borderId="7" applyNumberFormat="0" applyFill="0" applyProtection="0">
      <alignment horizontal="center"/>
    </xf>
    <xf numFmtId="0" fontId="38" fillId="9" borderId="0" applyNumberFormat="0" applyBorder="0" applyAlignment="0" applyProtection="0">
      <alignment vertical="center"/>
    </xf>
    <xf numFmtId="198" fontId="57" fillId="0" borderId="0"/>
    <xf numFmtId="0" fontId="58" fillId="0" borderId="0" applyFont="0" applyFill="0" applyBorder="0" applyAlignment="0" applyProtection="0"/>
    <xf numFmtId="39" fontId="30" fillId="0" borderId="0" applyFont="0" applyFill="0" applyBorder="0" applyAlignment="0" applyProtection="0"/>
    <xf numFmtId="0" fontId="15" fillId="6" borderId="0" applyNumberFormat="0" applyBorder="0" applyAlignment="0" applyProtection="0">
      <alignment vertical="center"/>
    </xf>
    <xf numFmtId="182" fontId="26" fillId="0" borderId="0" applyFont="0" applyFill="0" applyBorder="0" applyAlignment="0" applyProtection="0"/>
    <xf numFmtId="185" fontId="26" fillId="0" borderId="0" applyFont="0" applyFill="0" applyBorder="0" applyAlignment="0" applyProtection="0"/>
    <xf numFmtId="179" fontId="30" fillId="0" borderId="0" applyFont="0" applyFill="0" applyBorder="0" applyAlignment="0" applyProtection="0"/>
    <xf numFmtId="189" fontId="30" fillId="0" borderId="0" applyFont="0" applyFill="0" applyBorder="0" applyAlignment="0" applyProtection="0"/>
    <xf numFmtId="192" fontId="26" fillId="0" borderId="0" applyFont="0" applyFill="0" applyBorder="0" applyAlignment="0" applyProtection="0"/>
    <xf numFmtId="0" fontId="102" fillId="0" borderId="0">
      <alignment vertical="center"/>
    </xf>
    <xf numFmtId="0" fontId="37" fillId="11" borderId="13" applyNumberFormat="0" applyAlignment="0" applyProtection="0">
      <alignment vertical="center"/>
    </xf>
    <xf numFmtId="178" fontId="57" fillId="0" borderId="0"/>
    <xf numFmtId="0" fontId="59" fillId="0" borderId="0" applyProtection="0"/>
    <xf numFmtId="41" fontId="26" fillId="0" borderId="0" applyFont="0" applyFill="0" applyBorder="0" applyAlignment="0" applyProtection="0"/>
    <xf numFmtId="0" fontId="102" fillId="0" borderId="0">
      <alignment vertical="center"/>
    </xf>
    <xf numFmtId="43" fontId="26" fillId="0" borderId="0" applyFont="0" applyFill="0" applyBorder="0" applyAlignment="0" applyProtection="0"/>
    <xf numFmtId="188" fontId="57" fillId="0" borderId="0"/>
    <xf numFmtId="0" fontId="60" fillId="0" borderId="0" applyNumberFormat="0" applyFill="0" applyBorder="0" applyAlignment="0" applyProtection="0">
      <alignment vertical="center"/>
    </xf>
    <xf numFmtId="2" fontId="59" fillId="0" borderId="0" applyProtection="0"/>
    <xf numFmtId="0" fontId="2" fillId="0" borderId="0">
      <alignment vertical="center"/>
    </xf>
    <xf numFmtId="0" fontId="2" fillId="0" borderId="0"/>
    <xf numFmtId="0" fontId="19" fillId="9" borderId="0" applyNumberFormat="0" applyBorder="0" applyAlignment="0" applyProtection="0">
      <alignment vertical="center"/>
    </xf>
    <xf numFmtId="4" fontId="61" fillId="0" borderId="0" applyFont="0" applyFill="0" applyBorder="0" applyAlignment="0" applyProtection="0"/>
    <xf numFmtId="0" fontId="2" fillId="0" borderId="0">
      <alignment vertical="center"/>
    </xf>
    <xf numFmtId="0" fontId="19" fillId="9" borderId="0" applyNumberFormat="0" applyBorder="0" applyAlignment="0" applyProtection="0">
      <alignment vertical="center"/>
    </xf>
    <xf numFmtId="0" fontId="2" fillId="0" borderId="0">
      <alignment vertical="center"/>
    </xf>
    <xf numFmtId="0" fontId="2" fillId="0" borderId="0">
      <alignment vertical="center"/>
    </xf>
    <xf numFmtId="0" fontId="33" fillId="17" borderId="0" applyNumberFormat="0" applyBorder="0" applyAlignment="0" applyProtection="0">
      <alignment vertical="center"/>
    </xf>
    <xf numFmtId="0" fontId="19" fillId="9" borderId="0" applyNumberFormat="0" applyBorder="0" applyAlignment="0" applyProtection="0">
      <alignment vertical="center"/>
    </xf>
    <xf numFmtId="0" fontId="2" fillId="0" borderId="0">
      <alignment vertical="center"/>
    </xf>
    <xf numFmtId="0" fontId="33" fillId="17" borderId="0" applyNumberFormat="0" applyBorder="0" applyAlignment="0" applyProtection="0">
      <alignment vertical="center"/>
    </xf>
    <xf numFmtId="0" fontId="19" fillId="9" borderId="0" applyNumberFormat="0" applyBorder="0" applyAlignment="0" applyProtection="0">
      <alignment vertical="center"/>
    </xf>
    <xf numFmtId="0" fontId="13" fillId="0" borderId="0"/>
    <xf numFmtId="0" fontId="19" fillId="9" borderId="0" applyNumberFormat="0" applyBorder="0" applyAlignment="0" applyProtection="0">
      <alignment vertical="center"/>
    </xf>
    <xf numFmtId="0" fontId="2" fillId="0" borderId="0">
      <alignment vertical="center"/>
    </xf>
    <xf numFmtId="0" fontId="19" fillId="9" borderId="0" applyNumberFormat="0" applyBorder="0" applyAlignment="0" applyProtection="0">
      <alignment vertical="center"/>
    </xf>
    <xf numFmtId="0" fontId="53" fillId="0" borderId="0">
      <alignment vertical="center"/>
    </xf>
    <xf numFmtId="0" fontId="19" fillId="9" borderId="0" applyNumberFormat="0" applyBorder="0" applyAlignment="0" applyProtection="0">
      <alignment vertical="center"/>
    </xf>
    <xf numFmtId="0" fontId="2" fillId="0" borderId="0">
      <alignment vertical="center"/>
    </xf>
    <xf numFmtId="38" fontId="62" fillId="11" borderId="0" applyNumberFormat="0" applyBorder="0" applyAlignment="0" applyProtection="0"/>
    <xf numFmtId="0" fontId="63" fillId="0" borderId="16" applyNumberFormat="0" applyAlignment="0" applyProtection="0">
      <alignment horizontal="left" vertical="center"/>
    </xf>
    <xf numFmtId="0" fontId="21" fillId="23" borderId="0" applyNumberFormat="0" applyBorder="0" applyAlignment="0" applyProtection="0">
      <alignment vertical="center"/>
    </xf>
    <xf numFmtId="0" fontId="63" fillId="0" borderId="17">
      <alignment horizontal="left" vertical="center"/>
    </xf>
    <xf numFmtId="0" fontId="21" fillId="23" borderId="0" applyNumberFormat="0" applyBorder="0" applyAlignment="0" applyProtection="0">
      <alignment vertical="center"/>
    </xf>
    <xf numFmtId="0" fontId="63" fillId="0" borderId="17">
      <alignment horizontal="left" vertical="center"/>
    </xf>
    <xf numFmtId="0" fontId="21" fillId="23" borderId="0" applyNumberFormat="0" applyBorder="0" applyAlignment="0" applyProtection="0">
      <alignment vertical="center"/>
    </xf>
    <xf numFmtId="0" fontId="63" fillId="0" borderId="17">
      <alignment horizontal="left" vertical="center"/>
    </xf>
    <xf numFmtId="0" fontId="64" fillId="0" borderId="18" applyNumberFormat="0" applyFill="0" applyAlignment="0" applyProtection="0">
      <alignment vertical="center"/>
    </xf>
    <xf numFmtId="0" fontId="15" fillId="13" borderId="0" applyNumberFormat="0" applyBorder="0" applyAlignment="0" applyProtection="0">
      <alignment vertical="center"/>
    </xf>
    <xf numFmtId="0" fontId="65" fillId="0" borderId="19" applyNumberFormat="0" applyFill="0" applyAlignment="0" applyProtection="0">
      <alignment vertical="center"/>
    </xf>
    <xf numFmtId="0" fontId="66" fillId="0" borderId="20" applyNumberFormat="0" applyFill="0" applyAlignment="0" applyProtection="0">
      <alignment vertical="center"/>
    </xf>
    <xf numFmtId="0" fontId="66" fillId="0" borderId="0" applyNumberFormat="0" applyFill="0" applyBorder="0" applyAlignment="0" applyProtection="0">
      <alignment vertical="center"/>
    </xf>
    <xf numFmtId="0" fontId="67" fillId="0" borderId="0" applyProtection="0"/>
    <xf numFmtId="0" fontId="63" fillId="0" borderId="0" applyProtection="0"/>
    <xf numFmtId="0" fontId="19" fillId="9"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15" fillId="6" borderId="0" applyNumberFormat="0" applyBorder="0" applyAlignment="0" applyProtection="0">
      <alignment vertical="center"/>
    </xf>
    <xf numFmtId="0" fontId="43" fillId="5" borderId="10" applyNumberFormat="0" applyAlignment="0" applyProtection="0">
      <alignment vertical="center"/>
    </xf>
    <xf numFmtId="10" fontId="62" fillId="18" borderId="5" applyNumberFormat="0" applyBorder="0" applyAlignment="0" applyProtection="0"/>
    <xf numFmtId="0" fontId="19" fillId="9" borderId="0" applyNumberFormat="0" applyBorder="0" applyAlignment="0" applyProtection="0">
      <alignment vertical="center"/>
    </xf>
    <xf numFmtId="10" fontId="62" fillId="18" borderId="5" applyNumberFormat="0" applyBorder="0" applyAlignment="0" applyProtection="0"/>
    <xf numFmtId="0" fontId="19" fillId="9" borderId="0" applyNumberFormat="0" applyBorder="0" applyAlignment="0" applyProtection="0">
      <alignment vertical="center"/>
    </xf>
    <xf numFmtId="0" fontId="43" fillId="5" borderId="10" applyNumberFormat="0" applyAlignment="0" applyProtection="0">
      <alignment vertical="center"/>
    </xf>
    <xf numFmtId="0" fontId="43" fillId="5" borderId="10" applyNumberFormat="0" applyAlignment="0" applyProtection="0">
      <alignment vertical="center"/>
    </xf>
    <xf numFmtId="0" fontId="43" fillId="5" borderId="10" applyNumberFormat="0" applyAlignment="0" applyProtection="0">
      <alignment vertical="center"/>
    </xf>
    <xf numFmtId="0" fontId="43" fillId="5" borderId="10" applyNumberFormat="0" applyAlignment="0" applyProtection="0">
      <alignment vertical="center"/>
    </xf>
    <xf numFmtId="206" fontId="54" fillId="42" borderId="0"/>
    <xf numFmtId="206" fontId="54" fillId="42" borderId="0"/>
    <xf numFmtId="206" fontId="54" fillId="42" borderId="0"/>
    <xf numFmtId="206" fontId="54" fillId="42" borderId="0"/>
    <xf numFmtId="206" fontId="54" fillId="42" borderId="0"/>
    <xf numFmtId="0" fontId="19" fillId="9" borderId="0" applyNumberFormat="0" applyBorder="0" applyAlignment="0" applyProtection="0">
      <alignment vertical="center"/>
    </xf>
    <xf numFmtId="184" fontId="69" fillId="0" borderId="0">
      <alignment horizontal="center" vertical="center"/>
      <protection locked="0"/>
    </xf>
    <xf numFmtId="184" fontId="69" fillId="0" borderId="0">
      <alignment horizontal="center" vertical="center"/>
      <protection locked="0"/>
    </xf>
    <xf numFmtId="0" fontId="19" fillId="9" borderId="0" applyNumberFormat="0" applyBorder="0" applyAlignment="0" applyProtection="0">
      <alignment vertical="center"/>
    </xf>
    <xf numFmtId="184" fontId="69" fillId="0" borderId="0">
      <alignment horizontal="center" vertical="center"/>
      <protection locked="0"/>
    </xf>
    <xf numFmtId="0" fontId="19" fillId="9" borderId="0" applyNumberFormat="0" applyBorder="0" applyAlignment="0" applyProtection="0">
      <alignment vertical="center"/>
    </xf>
    <xf numFmtId="0" fontId="70" fillId="0" borderId="21" applyNumberFormat="0" applyFill="0" applyAlignment="0" applyProtection="0">
      <alignment vertical="center"/>
    </xf>
    <xf numFmtId="184" fontId="69" fillId="0" borderId="0">
      <alignment horizontal="center" vertical="center"/>
      <protection locked="0"/>
    </xf>
    <xf numFmtId="0" fontId="19" fillId="9" borderId="0" applyNumberFormat="0" applyBorder="0" applyAlignment="0" applyProtection="0">
      <alignment vertical="center"/>
    </xf>
    <xf numFmtId="184" fontId="69" fillId="0" borderId="0">
      <alignment horizontal="center" vertical="center"/>
      <protection locked="0"/>
    </xf>
    <xf numFmtId="0" fontId="71" fillId="0" borderId="6" applyNumberFormat="0" applyFill="0" applyAlignment="0" applyProtection="0">
      <alignment vertical="center"/>
    </xf>
    <xf numFmtId="9" fontId="72" fillId="0" borderId="0" applyFont="0" applyFill="0" applyBorder="0" applyAlignment="0" applyProtection="0"/>
    <xf numFmtId="0" fontId="40" fillId="10" borderId="9" applyNumberFormat="0" applyAlignment="0" applyProtection="0">
      <alignment vertical="center"/>
    </xf>
    <xf numFmtId="206" fontId="73" fillId="43" borderId="0"/>
    <xf numFmtId="206" fontId="73" fillId="43" borderId="0"/>
    <xf numFmtId="206" fontId="73" fillId="43" borderId="0"/>
    <xf numFmtId="0" fontId="19" fillId="9" borderId="0" applyNumberFormat="0" applyBorder="0" applyAlignment="0" applyProtection="0">
      <alignment vertical="center"/>
    </xf>
    <xf numFmtId="206" fontId="73" fillId="43" borderId="0"/>
    <xf numFmtId="206" fontId="73" fillId="43" borderId="0"/>
    <xf numFmtId="38" fontId="61" fillId="0" borderId="0" applyFont="0" applyFill="0" applyBorder="0" applyAlignment="0" applyProtection="0"/>
    <xf numFmtId="40" fontId="61" fillId="0" borderId="0" applyFont="0" applyFill="0" applyBorder="0" applyAlignment="0" applyProtection="0"/>
    <xf numFmtId="0" fontId="2" fillId="0" borderId="0">
      <alignment vertical="center"/>
    </xf>
    <xf numFmtId="177" fontId="26" fillId="0" borderId="0" applyFont="0" applyFill="0" applyBorder="0" applyAlignment="0" applyProtection="0"/>
    <xf numFmtId="0" fontId="26" fillId="0" borderId="0" applyFont="0" applyFill="0" applyBorder="0" applyAlignment="0" applyProtection="0"/>
    <xf numFmtId="197" fontId="61" fillId="0" borderId="0" applyFont="0" applyFill="0" applyBorder="0" applyAlignment="0" applyProtection="0"/>
    <xf numFmtId="207" fontId="61" fillId="0" borderId="0" applyFont="0" applyFill="0" applyBorder="0" applyAlignment="0" applyProtection="0"/>
    <xf numFmtId="0" fontId="38" fillId="9" borderId="0" applyNumberFormat="0" applyBorder="0" applyAlignment="0" applyProtection="0">
      <alignment vertical="center"/>
    </xf>
    <xf numFmtId="191" fontId="26" fillId="0" borderId="0" applyFont="0" applyFill="0" applyBorder="0" applyAlignment="0" applyProtection="0"/>
    <xf numFmtId="177" fontId="26" fillId="0" borderId="0" applyFont="0" applyFill="0" applyBorder="0" applyAlignment="0" applyProtection="0"/>
    <xf numFmtId="0" fontId="74" fillId="19" borderId="0" applyNumberFormat="0" applyBorder="0" applyAlignment="0" applyProtection="0">
      <alignment vertical="center"/>
    </xf>
    <xf numFmtId="0" fontId="2" fillId="0" borderId="0"/>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57" fillId="0" borderId="0"/>
    <xf numFmtId="0" fontId="75" fillId="8" borderId="22">
      <alignment horizontal="center"/>
    </xf>
    <xf numFmtId="0" fontId="75" fillId="8" borderId="22">
      <alignment horizontal="center"/>
    </xf>
    <xf numFmtId="0" fontId="38" fillId="9" borderId="0" applyNumberFormat="0" applyBorder="0" applyAlignment="0" applyProtection="0">
      <alignment vertical="center"/>
    </xf>
    <xf numFmtId="0" fontId="75" fillId="8" borderId="22">
      <alignment horizont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75" fillId="8" borderId="22">
      <alignment horizontal="center"/>
    </xf>
    <xf numFmtId="0" fontId="75" fillId="8" borderId="22">
      <alignment horizontal="center"/>
    </xf>
    <xf numFmtId="37" fontId="76" fillId="0" borderId="0"/>
    <xf numFmtId="0" fontId="15" fillId="6" borderId="0" applyNumberFormat="0" applyBorder="0" applyAlignment="0" applyProtection="0">
      <alignment vertical="center"/>
    </xf>
    <xf numFmtId="37" fontId="76" fillId="0" borderId="0"/>
    <xf numFmtId="0" fontId="15" fillId="6" borderId="0" applyNumberFormat="0" applyBorder="0" applyAlignment="0" applyProtection="0">
      <alignment vertical="center"/>
    </xf>
    <xf numFmtId="37" fontId="76" fillId="0" borderId="0"/>
    <xf numFmtId="37" fontId="76" fillId="0" borderId="0"/>
    <xf numFmtId="0" fontId="19" fillId="17" borderId="0" applyNumberFormat="0" applyBorder="0" applyAlignment="0" applyProtection="0">
      <alignment vertical="center"/>
    </xf>
    <xf numFmtId="37" fontId="76" fillId="0" borderId="0"/>
    <xf numFmtId="0" fontId="19" fillId="17" borderId="0" applyNumberFormat="0" applyBorder="0" applyAlignment="0" applyProtection="0">
      <alignment vertical="center"/>
    </xf>
    <xf numFmtId="37" fontId="76" fillId="0" borderId="0"/>
    <xf numFmtId="0" fontId="19" fillId="17" borderId="0" applyNumberFormat="0" applyBorder="0" applyAlignment="0" applyProtection="0">
      <alignment vertical="center"/>
    </xf>
    <xf numFmtId="0" fontId="77" fillId="0" borderId="0"/>
    <xf numFmtId="0" fontId="23" fillId="13" borderId="0" applyNumberFormat="0" applyBorder="0" applyAlignment="0" applyProtection="0">
      <alignment vertical="center"/>
    </xf>
    <xf numFmtId="0" fontId="77" fillId="0" borderId="0"/>
    <xf numFmtId="0" fontId="77" fillId="0" borderId="0"/>
    <xf numFmtId="0" fontId="77" fillId="0" borderId="0"/>
    <xf numFmtId="0" fontId="77" fillId="0" borderId="0"/>
    <xf numFmtId="0" fontId="41" fillId="0" borderId="0"/>
    <xf numFmtId="0" fontId="38" fillId="9" borderId="0" applyNumberFormat="0" applyBorder="0" applyAlignment="0" applyProtection="0">
      <alignment vertical="center"/>
    </xf>
    <xf numFmtId="0" fontId="13" fillId="18" borderId="12" applyNumberFormat="0" applyFont="0" applyAlignment="0" applyProtection="0">
      <alignment vertical="center"/>
    </xf>
    <xf numFmtId="0" fontId="15" fillId="6" borderId="0" applyNumberFormat="0" applyBorder="0" applyAlignment="0" applyProtection="0">
      <alignment vertical="center"/>
    </xf>
    <xf numFmtId="0" fontId="13" fillId="18" borderId="12" applyNumberFormat="0" applyFont="0" applyAlignment="0" applyProtection="0">
      <alignment vertical="center"/>
    </xf>
    <xf numFmtId="13" fontId="26" fillId="0" borderId="0" applyFont="0" applyFill="0" applyProtection="0"/>
    <xf numFmtId="0" fontId="53" fillId="0" borderId="0">
      <alignment vertical="center"/>
    </xf>
    <xf numFmtId="0" fontId="13" fillId="18" borderId="12" applyNumberFormat="0" applyFont="0" applyAlignment="0" applyProtection="0">
      <alignment vertical="center"/>
    </xf>
    <xf numFmtId="0" fontId="53" fillId="0" borderId="0">
      <alignment vertical="center"/>
    </xf>
    <xf numFmtId="0" fontId="13" fillId="18" borderId="12" applyNumberFormat="0" applyFont="0" applyAlignment="0" applyProtection="0">
      <alignment vertical="center"/>
    </xf>
    <xf numFmtId="0" fontId="2" fillId="0" borderId="0"/>
    <xf numFmtId="0" fontId="13" fillId="18" borderId="12" applyNumberFormat="0" applyFon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2" fillId="0" borderId="0"/>
    <xf numFmtId="0" fontId="37" fillId="11" borderId="13" applyNumberFormat="0" applyAlignment="0" applyProtection="0">
      <alignment vertical="center"/>
    </xf>
    <xf numFmtId="0" fontId="22" fillId="6" borderId="0" applyNumberFormat="0" applyBorder="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19" fillId="9" borderId="0" applyNumberFormat="0" applyBorder="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22" fillId="6" borderId="0" applyNumberFormat="0" applyBorder="0" applyAlignment="0" applyProtection="0">
      <alignment vertical="center"/>
    </xf>
    <xf numFmtId="0" fontId="19" fillId="17" borderId="0" applyNumberFormat="0" applyBorder="0" applyAlignment="0" applyProtection="0">
      <alignment vertical="center"/>
    </xf>
    <xf numFmtId="10" fontId="26" fillId="0" borderId="0" applyFont="0" applyFill="0" applyBorder="0" applyAlignment="0" applyProtection="0"/>
    <xf numFmtId="9" fontId="41" fillId="0" borderId="0" applyFont="0" applyFill="0" applyBorder="0" applyAlignment="0" applyProtection="0"/>
    <xf numFmtId="0" fontId="61" fillId="0" borderId="0" applyNumberFormat="0" applyFont="0" applyFill="0" applyBorder="0" applyAlignment="0" applyProtection="0">
      <alignment horizontal="left"/>
    </xf>
    <xf numFmtId="0" fontId="61" fillId="0" borderId="0" applyNumberFormat="0" applyFont="0" applyFill="0" applyBorder="0" applyAlignment="0" applyProtection="0">
      <alignment horizontal="left"/>
    </xf>
    <xf numFmtId="0" fontId="15" fillId="6" borderId="0" applyNumberFormat="0" applyBorder="0" applyAlignment="0" applyProtection="0">
      <alignment vertical="center"/>
    </xf>
    <xf numFmtId="0" fontId="61" fillId="0" borderId="0" applyNumberFormat="0" applyFont="0" applyFill="0" applyBorder="0" applyAlignment="0" applyProtection="0">
      <alignment horizontal="left"/>
    </xf>
    <xf numFmtId="0" fontId="52" fillId="39" borderId="15">
      <protection locked="0"/>
    </xf>
    <xf numFmtId="0" fontId="15" fillId="6" borderId="0" applyNumberFormat="0" applyBorder="0" applyAlignment="0" applyProtection="0">
      <alignment vertical="center"/>
    </xf>
    <xf numFmtId="0" fontId="38" fillId="9" borderId="0" applyNumberFormat="0" applyBorder="0" applyAlignment="0" applyProtection="0">
      <alignment vertical="center"/>
    </xf>
    <xf numFmtId="0" fontId="61" fillId="0" borderId="0" applyNumberFormat="0" applyFont="0" applyFill="0" applyBorder="0" applyAlignment="0" applyProtection="0">
      <alignment horizontal="left"/>
    </xf>
    <xf numFmtId="0" fontId="15" fillId="6" borderId="0" applyNumberFormat="0" applyBorder="0" applyAlignment="0" applyProtection="0">
      <alignment vertical="center"/>
    </xf>
    <xf numFmtId="15" fontId="61" fillId="0" borderId="0" applyFont="0" applyFill="0" applyBorder="0" applyAlignment="0" applyProtection="0"/>
    <xf numFmtId="15" fontId="61" fillId="0" borderId="0" applyFont="0" applyFill="0" applyBorder="0" applyAlignment="0" applyProtection="0"/>
    <xf numFmtId="15" fontId="61" fillId="0" borderId="0" applyFont="0" applyFill="0" applyBorder="0" applyAlignment="0" applyProtection="0"/>
    <xf numFmtId="15" fontId="61" fillId="0" borderId="0" applyFont="0" applyFill="0" applyBorder="0" applyAlignment="0" applyProtection="0"/>
    <xf numFmtId="4" fontId="61" fillId="0" borderId="0" applyFont="0" applyFill="0" applyBorder="0" applyAlignment="0" applyProtection="0"/>
    <xf numFmtId="0" fontId="51" fillId="9" borderId="0" applyNumberFormat="0" applyBorder="0" applyAlignment="0" applyProtection="0">
      <alignment vertical="center"/>
    </xf>
    <xf numFmtId="4" fontId="61" fillId="0" borderId="0" applyFont="0" applyFill="0" applyBorder="0" applyAlignment="0" applyProtection="0"/>
    <xf numFmtId="0" fontId="13" fillId="0" borderId="0">
      <alignment vertical="center"/>
    </xf>
    <xf numFmtId="4" fontId="61" fillId="0" borderId="0" applyFont="0" applyFill="0" applyBorder="0" applyAlignment="0" applyProtection="0"/>
    <xf numFmtId="0" fontId="2" fillId="0" borderId="0"/>
    <xf numFmtId="0" fontId="19" fillId="9" borderId="0" applyNumberFormat="0" applyBorder="0" applyAlignment="0" applyProtection="0">
      <alignment vertical="center"/>
    </xf>
    <xf numFmtId="0" fontId="18" fillId="0" borderId="23">
      <alignment horizontal="center"/>
    </xf>
    <xf numFmtId="0" fontId="18" fillId="0" borderId="23">
      <alignment horizontal="center"/>
    </xf>
    <xf numFmtId="0" fontId="18" fillId="0" borderId="23">
      <alignment horizontal="center"/>
    </xf>
    <xf numFmtId="0" fontId="18" fillId="0" borderId="23">
      <alignment horizontal="center"/>
    </xf>
    <xf numFmtId="0" fontId="19" fillId="9" borderId="0" applyNumberFormat="0" applyBorder="0" applyAlignment="0" applyProtection="0">
      <alignment vertical="center"/>
    </xf>
    <xf numFmtId="0" fontId="18" fillId="0" borderId="23">
      <alignment horizontal="center"/>
    </xf>
    <xf numFmtId="0" fontId="19" fillId="9" borderId="0" applyNumberFormat="0" applyBorder="0" applyAlignment="0" applyProtection="0">
      <alignment vertical="center"/>
    </xf>
    <xf numFmtId="0" fontId="18" fillId="0" borderId="23">
      <alignment horizont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8" fillId="0" borderId="23">
      <alignment horizont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3" fontId="61" fillId="0" borderId="0" applyFont="0" applyFill="0" applyBorder="0" applyAlignment="0" applyProtection="0"/>
    <xf numFmtId="0" fontId="44" fillId="9" borderId="0" applyNumberFormat="0" applyBorder="0" applyAlignment="0" applyProtection="0">
      <alignment vertical="center"/>
    </xf>
    <xf numFmtId="3" fontId="61" fillId="0" borderId="0" applyFont="0" applyFill="0" applyBorder="0" applyAlignment="0" applyProtection="0"/>
    <xf numFmtId="3" fontId="61" fillId="0" borderId="0" applyFont="0" applyFill="0" applyBorder="0" applyAlignment="0" applyProtection="0"/>
    <xf numFmtId="3" fontId="61" fillId="0" borderId="0" applyFont="0" applyFill="0" applyBorder="0" applyAlignment="0" applyProtection="0"/>
    <xf numFmtId="0" fontId="61" fillId="44" borderId="0" applyNumberFormat="0" applyFont="0" applyBorder="0" applyAlignment="0" applyProtection="0"/>
    <xf numFmtId="0" fontId="61" fillId="44" borderId="0" applyNumberFormat="0" applyFont="0" applyBorder="0" applyAlignment="0" applyProtection="0"/>
    <xf numFmtId="0" fontId="61" fillId="44" borderId="0" applyNumberFormat="0" applyFont="0" applyBorder="0" applyAlignment="0" applyProtection="0"/>
    <xf numFmtId="0" fontId="61" fillId="44" borderId="0" applyNumberFormat="0" applyFont="0" applyBorder="0" applyAlignment="0" applyProtection="0"/>
    <xf numFmtId="3" fontId="78" fillId="0" borderId="0"/>
    <xf numFmtId="0" fontId="2" fillId="0" borderId="0" applyNumberFormat="0" applyFill="0" applyBorder="0" applyAlignment="0" applyProtection="0"/>
    <xf numFmtId="0" fontId="22" fillId="6" borderId="0" applyNumberFormat="0" applyBorder="0" applyAlignment="0" applyProtection="0">
      <alignment vertical="center"/>
    </xf>
    <xf numFmtId="0" fontId="42" fillId="0" borderId="0"/>
    <xf numFmtId="0" fontId="52" fillId="39" borderId="15">
      <protection locked="0"/>
    </xf>
    <xf numFmtId="0" fontId="2" fillId="0" borderId="0"/>
    <xf numFmtId="0" fontId="79" fillId="0" borderId="0" applyNumberFormat="0" applyFill="0" applyBorder="0" applyAlignment="0" applyProtection="0">
      <alignment vertical="center"/>
    </xf>
    <xf numFmtId="0" fontId="102" fillId="0" borderId="0">
      <alignment vertical="center"/>
    </xf>
    <xf numFmtId="0" fontId="59" fillId="0" borderId="24" applyProtection="0"/>
    <xf numFmtId="0" fontId="2" fillId="0" borderId="0"/>
    <xf numFmtId="0" fontId="59" fillId="0" borderId="24" applyProtection="0"/>
    <xf numFmtId="0" fontId="59" fillId="0" borderId="24" applyProtection="0"/>
    <xf numFmtId="0" fontId="48" fillId="0" borderId="0" applyNumberForma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2" fillId="0" borderId="0" applyFont="0" applyFill="0" applyBorder="0" applyAlignment="0" applyProtection="0">
      <alignment vertical="center"/>
    </xf>
    <xf numFmtId="183" fontId="26" fillId="0" borderId="0" applyFont="0" applyFill="0" applyBorder="0" applyAlignment="0" applyProtection="0"/>
    <xf numFmtId="0" fontId="26" fillId="0" borderId="4" applyNumberFormat="0" applyFill="0" applyProtection="0">
      <alignment horizontal="right"/>
    </xf>
    <xf numFmtId="0" fontId="80" fillId="0" borderId="25" applyNumberFormat="0" applyFill="0" applyAlignment="0" applyProtection="0">
      <alignment vertical="center"/>
    </xf>
    <xf numFmtId="0" fontId="81" fillId="0" borderId="18" applyNumberFormat="0" applyFill="0" applyAlignment="0" applyProtection="0">
      <alignment vertical="center"/>
    </xf>
    <xf numFmtId="0" fontId="15" fillId="13" borderId="0" applyNumberFormat="0" applyBorder="0" applyAlignment="0" applyProtection="0">
      <alignment vertical="center"/>
    </xf>
    <xf numFmtId="0" fontId="81" fillId="0" borderId="18" applyNumberFormat="0" applyFill="0" applyAlignment="0" applyProtection="0">
      <alignment vertical="center"/>
    </xf>
    <xf numFmtId="0" fontId="15" fillId="13" borderId="0" applyNumberFormat="0" applyBorder="0" applyAlignment="0" applyProtection="0">
      <alignment vertical="center"/>
    </xf>
    <xf numFmtId="0" fontId="81" fillId="0" borderId="18" applyNumberFormat="0" applyFill="0" applyAlignment="0" applyProtection="0">
      <alignment vertical="center"/>
    </xf>
    <xf numFmtId="0" fontId="64" fillId="0" borderId="18" applyNumberFormat="0" applyFill="0" applyAlignment="0" applyProtection="0">
      <alignment vertical="center"/>
    </xf>
    <xf numFmtId="0" fontId="80" fillId="0" borderId="25" applyNumberFormat="0" applyFill="0" applyAlignment="0" applyProtection="0">
      <alignment vertical="center"/>
    </xf>
    <xf numFmtId="0" fontId="80" fillId="0" borderId="25" applyNumberFormat="0" applyFill="0" applyAlignment="0" applyProtection="0">
      <alignment vertical="center"/>
    </xf>
    <xf numFmtId="0" fontId="82" fillId="0" borderId="19" applyNumberFormat="0" applyFill="0" applyAlignment="0" applyProtection="0">
      <alignment vertical="center"/>
    </xf>
    <xf numFmtId="0" fontId="2" fillId="0" borderId="0"/>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83" fillId="0" borderId="19" applyNumberFormat="0" applyFill="0" applyAlignment="0" applyProtection="0">
      <alignment vertical="center"/>
    </xf>
    <xf numFmtId="0" fontId="65" fillId="0" borderId="19" applyNumberFormat="0" applyFill="0" applyAlignment="0" applyProtection="0">
      <alignment vertical="center"/>
    </xf>
    <xf numFmtId="0" fontId="82" fillId="0" borderId="19" applyNumberFormat="0" applyFill="0" applyAlignment="0" applyProtection="0">
      <alignment vertical="center"/>
    </xf>
    <xf numFmtId="0" fontId="19" fillId="9" borderId="0" applyNumberFormat="0" applyBorder="0" applyAlignment="0" applyProtection="0">
      <alignment vertical="center"/>
    </xf>
    <xf numFmtId="0" fontId="82" fillId="0" borderId="19" applyNumberFormat="0" applyFill="0" applyAlignment="0" applyProtection="0">
      <alignment vertical="center"/>
    </xf>
    <xf numFmtId="0" fontId="35" fillId="13" borderId="0" applyNumberFormat="0" applyBorder="0" applyAlignment="0" applyProtection="0">
      <alignment vertical="center"/>
    </xf>
    <xf numFmtId="0" fontId="19" fillId="9" borderId="0" applyNumberFormat="0" applyBorder="0" applyAlignment="0" applyProtection="0">
      <alignment vertical="center"/>
    </xf>
    <xf numFmtId="0" fontId="84" fillId="0" borderId="26" applyNumberFormat="0" applyFill="0" applyAlignment="0" applyProtection="0">
      <alignment vertical="center"/>
    </xf>
    <xf numFmtId="0" fontId="85" fillId="0" borderId="20" applyNumberFormat="0" applyFill="0" applyAlignment="0" applyProtection="0">
      <alignment vertical="center"/>
    </xf>
    <xf numFmtId="0" fontId="85" fillId="0" borderId="20" applyNumberFormat="0" applyFill="0" applyAlignment="0" applyProtection="0">
      <alignment vertical="center"/>
    </xf>
    <xf numFmtId="0" fontId="85" fillId="0" borderId="20" applyNumberFormat="0" applyFill="0" applyAlignment="0" applyProtection="0">
      <alignment vertical="center"/>
    </xf>
    <xf numFmtId="0" fontId="66" fillId="0" borderId="20" applyNumberFormat="0" applyFill="0" applyAlignment="0" applyProtection="0">
      <alignment vertical="center"/>
    </xf>
    <xf numFmtId="0" fontId="84" fillId="0" borderId="26" applyNumberFormat="0" applyFill="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84" fillId="0" borderId="26" applyNumberFormat="0" applyFill="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84" fillId="0" borderId="0" applyNumberFormat="0" applyFill="0" applyBorder="0" applyAlignment="0" applyProtection="0">
      <alignment vertical="center"/>
    </xf>
    <xf numFmtId="43" fontId="13" fillId="0" borderId="0" applyFon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8" fillId="9" borderId="0" applyNumberFormat="0" applyBorder="0" applyAlignment="0" applyProtection="0">
      <alignment vertical="center"/>
    </xf>
    <xf numFmtId="0" fontId="79" fillId="0" borderId="0" applyNumberFormat="0" applyFill="0" applyBorder="0" applyAlignment="0" applyProtection="0">
      <alignment vertical="center"/>
    </xf>
    <xf numFmtId="0" fontId="38" fillId="9" borderId="0" applyNumberFormat="0" applyBorder="0" applyAlignment="0" applyProtection="0">
      <alignment vertical="center"/>
    </xf>
    <xf numFmtId="0" fontId="79" fillId="0" borderId="0" applyNumberFormat="0" applyFill="0" applyBorder="0" applyAlignment="0" applyProtection="0">
      <alignment vertical="center"/>
    </xf>
    <xf numFmtId="0" fontId="38" fillId="9" borderId="0" applyNumberFormat="0" applyBorder="0" applyAlignment="0" applyProtection="0">
      <alignment vertical="center"/>
    </xf>
    <xf numFmtId="0" fontId="79"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45" fillId="0" borderId="4" applyNumberFormat="0" applyFill="0" applyProtection="0">
      <alignment horizontal="center"/>
    </xf>
    <xf numFmtId="0" fontId="15" fillId="6" borderId="0" applyNumberFormat="0" applyBorder="0" applyAlignment="0" applyProtection="0">
      <alignment vertical="center"/>
    </xf>
    <xf numFmtId="0" fontId="33" fillId="17" borderId="0" applyNumberFormat="0" applyBorder="0" applyAlignment="0" applyProtection="0">
      <alignment vertical="center"/>
    </xf>
    <xf numFmtId="0" fontId="45" fillId="0" borderId="4" applyNumberFormat="0" applyFill="0" applyProtection="0">
      <alignment horizontal="center"/>
    </xf>
    <xf numFmtId="0" fontId="33" fillId="17" borderId="0" applyNumberFormat="0" applyBorder="0" applyAlignment="0" applyProtection="0">
      <alignment vertical="center"/>
    </xf>
    <xf numFmtId="0" fontId="86" fillId="0" borderId="0" applyNumberFormat="0" applyFill="0" applyBorder="0" applyAlignment="0" applyProtection="0"/>
    <xf numFmtId="0" fontId="87" fillId="0" borderId="11" applyNumberFormat="0" applyFill="0" applyProtection="0">
      <alignment horizontal="center"/>
    </xf>
    <xf numFmtId="0" fontId="87" fillId="0" borderId="11" applyNumberFormat="0" applyFill="0" applyProtection="0">
      <alignment horizontal="center"/>
    </xf>
    <xf numFmtId="0" fontId="87" fillId="0" borderId="11" applyNumberFormat="0" applyFill="0" applyProtection="0">
      <alignment horizontal="center"/>
    </xf>
    <xf numFmtId="0" fontId="15" fillId="6" borderId="0" applyNumberFormat="0" applyBorder="0" applyAlignment="0" applyProtection="0">
      <alignment vertical="center"/>
    </xf>
    <xf numFmtId="0" fontId="87" fillId="0" borderId="11" applyNumberFormat="0" applyFill="0" applyProtection="0">
      <alignment horizontal="center"/>
    </xf>
    <xf numFmtId="0" fontId="38"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35" fillId="13" borderId="0" applyNumberFormat="0" applyBorder="0" applyAlignment="0" applyProtection="0">
      <alignment vertical="center"/>
    </xf>
    <xf numFmtId="0" fontId="2" fillId="0" borderId="0">
      <alignment vertical="center"/>
    </xf>
    <xf numFmtId="0" fontId="15" fillId="6" borderId="0" applyNumberFormat="0" applyBorder="0" applyAlignment="0" applyProtection="0">
      <alignment vertical="center"/>
    </xf>
    <xf numFmtId="0" fontId="35" fillId="13" borderId="0" applyNumberFormat="0" applyBorder="0" applyAlignment="0" applyProtection="0">
      <alignment vertical="center"/>
    </xf>
    <xf numFmtId="0" fontId="15" fillId="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19" fillId="9" borderId="0" applyNumberFormat="0" applyBorder="0" applyAlignment="0" applyProtection="0">
      <alignment vertical="center"/>
    </xf>
    <xf numFmtId="0" fontId="35" fillId="13" borderId="0" applyNumberFormat="0" applyBorder="0" applyAlignment="0" applyProtection="0">
      <alignment vertical="center"/>
    </xf>
    <xf numFmtId="0" fontId="19" fillId="9" borderId="0" applyNumberFormat="0" applyBorder="0" applyAlignment="0" applyProtection="0">
      <alignment vertical="center"/>
    </xf>
    <xf numFmtId="0" fontId="35" fillId="13"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89" fillId="0" borderId="0" applyNumberFormat="0" applyFill="0" applyBorder="0" applyAlignment="0" applyProtection="0"/>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02" fillId="0" borderId="0">
      <alignment vertical="center"/>
    </xf>
    <xf numFmtId="0" fontId="23" fillId="13" borderId="0" applyNumberFormat="0" applyBorder="0" applyAlignment="0" applyProtection="0">
      <alignment vertical="center"/>
    </xf>
    <xf numFmtId="0" fontId="102" fillId="0" borderId="0">
      <alignment vertical="center"/>
    </xf>
    <xf numFmtId="0" fontId="23" fillId="13" borderId="0" applyNumberFormat="0" applyBorder="0" applyAlignment="0" applyProtection="0">
      <alignment vertical="center"/>
    </xf>
    <xf numFmtId="0" fontId="102" fillId="0" borderId="0">
      <alignment vertical="center"/>
    </xf>
    <xf numFmtId="0" fontId="23" fillId="13" borderId="0" applyNumberFormat="0" applyBorder="0" applyAlignment="0" applyProtection="0">
      <alignment vertical="center"/>
    </xf>
    <xf numFmtId="0" fontId="102" fillId="0" borderId="0">
      <alignment vertical="center"/>
    </xf>
    <xf numFmtId="0" fontId="23" fillId="13" borderId="0" applyNumberFormat="0" applyBorder="0" applyAlignment="0" applyProtection="0">
      <alignment vertical="center"/>
    </xf>
    <xf numFmtId="0" fontId="102"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4" fillId="17" borderId="0" applyNumberFormat="0" applyBorder="0" applyAlignment="0" applyProtection="0">
      <alignment vertical="center"/>
    </xf>
    <xf numFmtId="0" fontId="35" fillId="13" borderId="0" applyNumberFormat="0" applyBorder="0" applyAlignment="0" applyProtection="0">
      <alignment vertical="center"/>
    </xf>
    <xf numFmtId="0" fontId="90"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3"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3"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72" fillId="0" borderId="0"/>
    <xf numFmtId="0" fontId="15" fillId="6" borderId="0" applyNumberFormat="0" applyBorder="0" applyAlignment="0" applyProtection="0">
      <alignment vertical="center"/>
    </xf>
    <xf numFmtId="0" fontId="91" fillId="6"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3"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02"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5"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33" fillId="17"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2" fillId="0" borderId="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02"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20" fillId="11" borderId="10" applyNumberFormat="0" applyAlignment="0" applyProtection="0">
      <alignment vertical="center"/>
    </xf>
    <xf numFmtId="0" fontId="15" fillId="6" borderId="0" applyNumberFormat="0" applyBorder="0" applyAlignment="0" applyProtection="0">
      <alignment vertical="center"/>
    </xf>
    <xf numFmtId="0" fontId="20" fillId="11" borderId="10" applyNumberFormat="0" applyAlignment="0" applyProtection="0">
      <alignment vertical="center"/>
    </xf>
    <xf numFmtId="0" fontId="15" fillId="6" borderId="0" applyNumberFormat="0" applyBorder="0" applyAlignment="0" applyProtection="0">
      <alignment vertical="center"/>
    </xf>
    <xf numFmtId="0" fontId="20" fillId="11" borderId="10" applyNumberFormat="0" applyAlignment="0" applyProtection="0">
      <alignment vertical="center"/>
    </xf>
    <xf numFmtId="0" fontId="15" fillId="6" borderId="0" applyNumberFormat="0" applyBorder="0" applyAlignment="0" applyProtection="0">
      <alignment vertical="center"/>
    </xf>
    <xf numFmtId="0" fontId="20" fillId="11" borderId="10" applyNumberFormat="0" applyAlignment="0" applyProtection="0">
      <alignment vertical="center"/>
    </xf>
    <xf numFmtId="0" fontId="15" fillId="6" borderId="0" applyNumberFormat="0" applyBorder="0" applyAlignment="0" applyProtection="0">
      <alignment vertical="center"/>
    </xf>
    <xf numFmtId="0" fontId="36" fillId="11" borderId="10" applyNumberFormat="0" applyAlignment="0" applyProtection="0">
      <alignment vertical="center"/>
    </xf>
    <xf numFmtId="0" fontId="57" fillId="0" borderId="0"/>
    <xf numFmtId="0" fontId="15" fillId="6" borderId="0" applyNumberFormat="0" applyBorder="0" applyAlignment="0" applyProtection="0">
      <alignment vertical="center"/>
    </xf>
    <xf numFmtId="0" fontId="40" fillId="10" borderId="9" applyNumberFormat="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2" fillId="0" borderId="0">
      <alignment vertical="center"/>
    </xf>
    <xf numFmtId="0" fontId="15" fillId="6" borderId="0" applyNumberFormat="0" applyBorder="0" applyAlignment="0" applyProtection="0">
      <alignment vertical="center"/>
    </xf>
    <xf numFmtId="0" fontId="2" fillId="0" borderId="0"/>
    <xf numFmtId="0" fontId="102" fillId="0" borderId="0">
      <alignment vertical="center"/>
    </xf>
    <xf numFmtId="0" fontId="15" fillId="6" borderId="0" applyNumberFormat="0" applyBorder="0" applyAlignment="0" applyProtection="0">
      <alignment vertical="center"/>
    </xf>
    <xf numFmtId="0" fontId="2" fillId="0" borderId="0"/>
    <xf numFmtId="0" fontId="102" fillId="0" borderId="0">
      <alignment vertical="center"/>
    </xf>
    <xf numFmtId="0" fontId="38" fillId="9" borderId="0" applyNumberFormat="0" applyBorder="0" applyAlignment="0" applyProtection="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2" fillId="0" borderId="0"/>
    <xf numFmtId="0" fontId="102" fillId="0" borderId="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alignment vertical="center"/>
    </xf>
    <xf numFmtId="0" fontId="15" fillId="6" borderId="0" applyNumberFormat="0" applyBorder="0" applyAlignment="0" applyProtection="0">
      <alignment vertical="center"/>
    </xf>
    <xf numFmtId="0" fontId="2" fillId="0" borderId="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2" fillId="0" borderId="0">
      <alignment vertical="center"/>
    </xf>
    <xf numFmtId="0" fontId="39" fillId="0" borderId="0"/>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2" fillId="0" borderId="0">
      <alignment vertical="center"/>
    </xf>
    <xf numFmtId="0" fontId="15" fillId="6" borderId="0" applyNumberFormat="0" applyBorder="0" applyAlignment="0" applyProtection="0">
      <alignment vertical="center"/>
    </xf>
    <xf numFmtId="0" fontId="21" fillId="2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3" fillId="0" borderId="0">
      <alignment vertical="center"/>
    </xf>
    <xf numFmtId="0" fontId="43" fillId="5" borderId="10" applyNumberFormat="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02" fillId="0" borderId="0">
      <alignment vertical="center"/>
    </xf>
    <xf numFmtId="0" fontId="95" fillId="45" borderId="0" applyNumberFormat="0" applyBorder="0" applyAlignment="0" applyProtection="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15"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13" fillId="0" borderId="0">
      <alignment vertical="center"/>
    </xf>
    <xf numFmtId="0" fontId="35" fillId="6" borderId="0" applyNumberFormat="0" applyBorder="0" applyAlignment="0" applyProtection="0">
      <alignment vertical="center"/>
    </xf>
    <xf numFmtId="0" fontId="40" fillId="10" borderId="9"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2"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102" fillId="0" borderId="0">
      <alignment vertical="center"/>
    </xf>
    <xf numFmtId="0" fontId="95" fillId="45" borderId="0" applyNumberFormat="0" applyBorder="0" applyAlignment="0" applyProtection="0"/>
    <xf numFmtId="0" fontId="19" fillId="9" borderId="0" applyNumberFormat="0" applyBorder="0" applyAlignment="0" applyProtection="0">
      <alignment vertical="center"/>
    </xf>
    <xf numFmtId="0" fontId="23" fillId="13" borderId="0" applyNumberFormat="0" applyBorder="0" applyAlignment="0" applyProtection="0">
      <alignment vertical="center"/>
    </xf>
    <xf numFmtId="0" fontId="96" fillId="0" borderId="27" applyNumberFormat="0" applyFill="0" applyAlignment="0" applyProtection="0">
      <alignment vertical="center"/>
    </xf>
    <xf numFmtId="0" fontId="23" fillId="13" borderId="0" applyNumberFormat="0" applyBorder="0" applyAlignment="0" applyProtection="0">
      <alignment vertical="center"/>
    </xf>
    <xf numFmtId="0" fontId="70" fillId="0" borderId="21" applyNumberFormat="0" applyFill="0" applyAlignment="0" applyProtection="0">
      <alignment vertical="center"/>
    </xf>
    <xf numFmtId="0" fontId="23" fillId="13" borderId="0" applyNumberFormat="0" applyBorder="0" applyAlignment="0" applyProtection="0">
      <alignment vertical="center"/>
    </xf>
    <xf numFmtId="0" fontId="2" fillId="0" borderId="0"/>
    <xf numFmtId="0" fontId="96" fillId="0" borderId="27"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 fillId="0" borderId="0"/>
    <xf numFmtId="0" fontId="96" fillId="0" borderId="27" applyNumberFormat="0" applyFill="0" applyAlignment="0" applyProtection="0">
      <alignment vertical="center"/>
    </xf>
    <xf numFmtId="0" fontId="23"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23" fillId="13" borderId="0" applyNumberFormat="0" applyBorder="0" applyAlignment="0" applyProtection="0">
      <alignment vertical="center"/>
    </xf>
    <xf numFmtId="0" fontId="2" fillId="0" borderId="0"/>
    <xf numFmtId="0" fontId="23" fillId="13" borderId="0" applyNumberFormat="0" applyBorder="0" applyAlignment="0" applyProtection="0">
      <alignment vertical="center"/>
    </xf>
    <xf numFmtId="0" fontId="19" fillId="9"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2" fillId="6" borderId="0" applyNumberFormat="0" applyBorder="0" applyAlignment="0" applyProtection="0">
      <alignment vertical="center"/>
    </xf>
    <xf numFmtId="0" fontId="2"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97" fillId="46" borderId="0" applyNumberFormat="0" applyBorder="0" applyAlignment="0" applyProtection="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3" fillId="0" borderId="0">
      <alignment vertical="center"/>
    </xf>
    <xf numFmtId="0" fontId="16" fillId="23" borderId="0" applyNumberFormat="0" applyBorder="0" applyAlignment="0" applyProtection="0">
      <alignment vertical="center"/>
    </xf>
    <xf numFmtId="0" fontId="15" fillId="6" borderId="0" applyNumberFormat="0" applyBorder="0" applyAlignment="0" applyProtection="0">
      <alignment vertical="center"/>
    </xf>
    <xf numFmtId="0" fontId="13" fillId="0" borderId="0">
      <alignment vertical="center"/>
    </xf>
    <xf numFmtId="0" fontId="16" fillId="23"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0" borderId="0"/>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95" fillId="45" borderId="0" applyNumberFormat="0" applyBorder="0" applyAlignment="0" applyProtection="0"/>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1" fillId="21"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02"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17"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1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44" fillId="1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3" fillId="0" borderId="0">
      <alignment vertical="center"/>
    </xf>
    <xf numFmtId="0" fontId="15" fillId="6" borderId="0" applyNumberFormat="0" applyBorder="0" applyAlignment="0" applyProtection="0">
      <alignment vertical="center"/>
    </xf>
    <xf numFmtId="0" fontId="13"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1" fillId="0" borderId="6"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25" fillId="0" borderId="0"/>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2" fillId="6" borderId="0" applyNumberFormat="0" applyBorder="0" applyAlignment="0" applyProtection="0">
      <alignment vertical="center"/>
    </xf>
    <xf numFmtId="0" fontId="16" fillId="41" borderId="0" applyNumberFormat="0" applyBorder="0" applyAlignment="0" applyProtection="0">
      <alignment vertical="center"/>
    </xf>
    <xf numFmtId="0" fontId="22" fillId="6" borderId="0" applyNumberFormat="0" applyBorder="0" applyAlignment="0" applyProtection="0">
      <alignment vertical="center"/>
    </xf>
    <xf numFmtId="0" fontId="2" fillId="0" borderId="0">
      <alignment vertical="center"/>
    </xf>
    <xf numFmtId="0" fontId="16" fillId="41"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02" fillId="0" borderId="0">
      <alignment vertical="center"/>
    </xf>
    <xf numFmtId="0" fontId="44" fillId="1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94" fillId="0" borderId="0"/>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60" fillId="0" borderId="0" applyNumberFormat="0" applyFill="0" applyBorder="0" applyAlignment="0" applyProtection="0">
      <alignment vertical="center"/>
    </xf>
    <xf numFmtId="0" fontId="15" fillId="6" borderId="0" applyNumberFormat="0" applyBorder="0" applyAlignment="0" applyProtection="0">
      <alignment vertical="center"/>
    </xf>
    <xf numFmtId="0" fontId="56" fillId="0" borderId="0" applyNumberFormat="0" applyFill="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60" fillId="0" borderId="0" applyNumberFormat="0" applyFill="0" applyBorder="0" applyAlignment="0" applyProtection="0">
      <alignment vertical="center"/>
    </xf>
    <xf numFmtId="0" fontId="15" fillId="6" borderId="0" applyNumberFormat="0" applyBorder="0" applyAlignment="0" applyProtection="0">
      <alignment vertical="center"/>
    </xf>
    <xf numFmtId="0" fontId="60" fillId="0" borderId="0" applyNumberFormat="0" applyFill="0" applyBorder="0" applyAlignment="0" applyProtection="0">
      <alignment vertical="center"/>
    </xf>
    <xf numFmtId="0" fontId="15" fillId="13" borderId="0" applyNumberFormat="0" applyBorder="0" applyAlignment="0" applyProtection="0">
      <alignment vertical="center"/>
    </xf>
    <xf numFmtId="0" fontId="102" fillId="0" borderId="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87" fillId="0" borderId="11" applyNumberFormat="0" applyFill="0" applyProtection="0">
      <alignment horizontal="left"/>
    </xf>
    <xf numFmtId="0" fontId="15" fillId="6" borderId="0" applyNumberFormat="0" applyBorder="0" applyAlignment="0" applyProtection="0">
      <alignment vertical="center"/>
    </xf>
    <xf numFmtId="0" fontId="2" fillId="0" borderId="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2" fillId="0" borderId="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102" fillId="0" borderId="0">
      <alignment vertical="center"/>
    </xf>
    <xf numFmtId="0" fontId="15" fillId="6" borderId="0" applyNumberFormat="0" applyBorder="0" applyAlignment="0" applyProtection="0">
      <alignment vertical="center"/>
    </xf>
    <xf numFmtId="0" fontId="2"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 fillId="0" borderId="0"/>
    <xf numFmtId="0" fontId="22" fillId="6" borderId="0" applyNumberFormat="0" applyBorder="0" applyAlignment="0" applyProtection="0">
      <alignment vertical="center"/>
    </xf>
    <xf numFmtId="0" fontId="19" fillId="17" borderId="0" applyNumberFormat="0" applyBorder="0" applyAlignment="0" applyProtection="0">
      <alignment vertical="center"/>
    </xf>
    <xf numFmtId="0" fontId="22" fillId="6" borderId="0" applyNumberFormat="0" applyBorder="0" applyAlignment="0" applyProtection="0">
      <alignment vertical="center"/>
    </xf>
    <xf numFmtId="0" fontId="19" fillId="1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5" fillId="6" borderId="0" applyNumberFormat="0" applyBorder="0" applyAlignment="0" applyProtection="0">
      <alignment vertical="center"/>
    </xf>
    <xf numFmtId="0" fontId="33" fillId="17" borderId="0" applyNumberFormat="0" applyBorder="0" applyAlignment="0" applyProtection="0">
      <alignment vertical="center"/>
    </xf>
    <xf numFmtId="0" fontId="15" fillId="6" borderId="0" applyNumberFormat="0" applyBorder="0" applyAlignment="0" applyProtection="0">
      <alignment vertical="center"/>
    </xf>
    <xf numFmtId="0" fontId="33" fillId="1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2" fillId="0" borderId="0">
      <alignment vertical="center"/>
    </xf>
    <xf numFmtId="0" fontId="15" fillId="6" borderId="0" applyNumberFormat="0" applyBorder="0" applyAlignment="0" applyProtection="0">
      <alignment vertical="center"/>
    </xf>
    <xf numFmtId="0" fontId="2" fillId="0" borderId="0" applyNumberFormat="0" applyFill="0" applyBorder="0" applyAlignment="0" applyProtection="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2" fillId="6" borderId="0" applyNumberFormat="0" applyBorder="0" applyAlignment="0" applyProtection="0">
      <alignment vertical="center"/>
    </xf>
    <xf numFmtId="0" fontId="19" fillId="9" borderId="0" applyNumberFormat="0" applyBorder="0" applyAlignment="0" applyProtection="0">
      <alignment vertical="center"/>
    </xf>
    <xf numFmtId="0" fontId="2" fillId="0" borderId="0">
      <alignment vertical="center"/>
    </xf>
    <xf numFmtId="0" fontId="38" fillId="9" borderId="0" applyNumberFormat="0" applyBorder="0" applyAlignment="0" applyProtection="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33" fillId="1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53" fillId="0" borderId="0">
      <alignment vertical="center"/>
    </xf>
    <xf numFmtId="0" fontId="102" fillId="0" borderId="0">
      <alignment vertical="center"/>
    </xf>
    <xf numFmtId="0" fontId="102" fillId="0" borderId="0">
      <alignment vertical="center"/>
    </xf>
    <xf numFmtId="0" fontId="3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17" borderId="0" applyNumberFormat="0" applyBorder="0" applyAlignment="0" applyProtection="0">
      <alignment vertical="center"/>
    </xf>
    <xf numFmtId="0" fontId="2" fillId="0" borderId="0">
      <alignment vertical="center"/>
    </xf>
    <xf numFmtId="0" fontId="102" fillId="0" borderId="0">
      <alignment vertical="center"/>
    </xf>
    <xf numFmtId="0" fontId="2" fillId="0" borderId="0">
      <alignment vertical="center"/>
    </xf>
    <xf numFmtId="0" fontId="102" fillId="0" borderId="0">
      <alignment vertical="center"/>
    </xf>
    <xf numFmtId="0" fontId="2" fillId="0" borderId="0">
      <alignment vertical="center"/>
    </xf>
    <xf numFmtId="0" fontId="2" fillId="0" borderId="0">
      <alignment vertical="center"/>
    </xf>
    <xf numFmtId="0" fontId="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2" fillId="18" borderId="12" applyNumberFormat="0" applyFont="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13" fillId="0" borderId="0">
      <alignment vertical="center"/>
    </xf>
    <xf numFmtId="0" fontId="16" fillId="21" borderId="0" applyNumberFormat="0" applyBorder="0" applyAlignment="0" applyProtection="0">
      <alignment vertical="center"/>
    </xf>
    <xf numFmtId="0" fontId="2" fillId="0" borderId="0"/>
    <xf numFmtId="0" fontId="16" fillId="21"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2" fillId="0" borderId="0">
      <alignment vertical="center"/>
    </xf>
    <xf numFmtId="0" fontId="16" fillId="21" borderId="0" applyNumberFormat="0" applyBorder="0" applyAlignment="0" applyProtection="0">
      <alignment vertical="center"/>
    </xf>
    <xf numFmtId="0" fontId="2" fillId="0" borderId="0"/>
    <xf numFmtId="0" fontId="2" fillId="0" borderId="0"/>
    <xf numFmtId="0" fontId="16" fillId="21" borderId="0" applyNumberFormat="0" applyBorder="0" applyAlignment="0" applyProtection="0">
      <alignment vertical="center"/>
    </xf>
    <xf numFmtId="0" fontId="102" fillId="0" borderId="0">
      <alignment vertical="center"/>
    </xf>
    <xf numFmtId="0" fontId="98" fillId="0" borderId="0">
      <alignment vertical="center"/>
    </xf>
    <xf numFmtId="0" fontId="2" fillId="0" borderId="0">
      <alignment vertical="center"/>
    </xf>
    <xf numFmtId="0" fontId="102" fillId="0" borderId="0">
      <alignment vertical="center"/>
    </xf>
    <xf numFmtId="0" fontId="102" fillId="0" borderId="0">
      <alignment vertical="center"/>
    </xf>
    <xf numFmtId="0" fontId="38" fillId="9" borderId="0" applyNumberFormat="0" applyBorder="0" applyAlignment="0" applyProtection="0">
      <alignment vertical="center"/>
    </xf>
    <xf numFmtId="0" fontId="2" fillId="0" borderId="0"/>
    <xf numFmtId="0" fontId="2" fillId="0" borderId="0"/>
    <xf numFmtId="0" fontId="13" fillId="0" borderId="0">
      <alignment vertical="center"/>
    </xf>
    <xf numFmtId="0" fontId="2" fillId="0" borderId="0"/>
    <xf numFmtId="0" fontId="2" fillId="0" borderId="0"/>
    <xf numFmtId="0" fontId="2" fillId="0" borderId="0"/>
    <xf numFmtId="0" fontId="2" fillId="0" borderId="0">
      <alignment vertical="center"/>
    </xf>
    <xf numFmtId="0" fontId="13" fillId="0" borderId="0">
      <alignment vertical="center"/>
    </xf>
    <xf numFmtId="0" fontId="13" fillId="0" borderId="0">
      <alignment vertical="center"/>
    </xf>
    <xf numFmtId="0" fontId="16" fillId="23" borderId="0" applyNumberFormat="0" applyBorder="0" applyAlignment="0" applyProtection="0">
      <alignment vertical="center"/>
    </xf>
    <xf numFmtId="0" fontId="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xf numFmtId="0" fontId="2" fillId="0" borderId="0"/>
    <xf numFmtId="0" fontId="13" fillId="0" borderId="0">
      <alignment vertical="center"/>
    </xf>
    <xf numFmtId="0" fontId="2" fillId="0" borderId="0"/>
    <xf numFmtId="0" fontId="13" fillId="0" borderId="0">
      <alignment vertical="center"/>
    </xf>
    <xf numFmtId="0" fontId="2" fillId="0" borderId="0"/>
    <xf numFmtId="0" fontId="2" fillId="0" borderId="0"/>
    <xf numFmtId="0" fontId="102" fillId="0" borderId="0">
      <alignment vertical="center"/>
    </xf>
    <xf numFmtId="0" fontId="13" fillId="0" borderId="0">
      <alignment vertical="center"/>
    </xf>
    <xf numFmtId="0" fontId="13" fillId="0" borderId="0">
      <alignment vertical="center"/>
    </xf>
    <xf numFmtId="0" fontId="19" fillId="9" borderId="0" applyNumberFormat="0" applyBorder="0" applyAlignment="0" applyProtection="0">
      <alignment vertical="center"/>
    </xf>
    <xf numFmtId="0" fontId="13" fillId="0" borderId="0">
      <alignment vertical="center"/>
    </xf>
    <xf numFmtId="0" fontId="19" fillId="9" borderId="0" applyNumberFormat="0" applyBorder="0" applyAlignment="0" applyProtection="0">
      <alignment vertical="center"/>
    </xf>
    <xf numFmtId="0" fontId="2" fillId="0" borderId="0"/>
    <xf numFmtId="0" fontId="102" fillId="0" borderId="0">
      <alignment vertical="center"/>
    </xf>
    <xf numFmtId="0" fontId="102" fillId="0" borderId="0">
      <alignment vertical="center"/>
    </xf>
    <xf numFmtId="0" fontId="102" fillId="0" borderId="0">
      <alignment vertical="center"/>
    </xf>
    <xf numFmtId="0" fontId="2" fillId="0" borderId="0">
      <alignment vertical="center"/>
    </xf>
    <xf numFmtId="0" fontId="2" fillId="0" borderId="0"/>
    <xf numFmtId="0" fontId="13" fillId="0" borderId="0">
      <alignment vertical="center"/>
    </xf>
    <xf numFmtId="0" fontId="13" fillId="0" borderId="0">
      <alignment vertical="center"/>
    </xf>
    <xf numFmtId="0" fontId="1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lignment vertical="center"/>
    </xf>
    <xf numFmtId="0" fontId="19" fillId="9" borderId="0" applyNumberFormat="0" applyBorder="0" applyAlignment="0" applyProtection="0">
      <alignment vertical="center"/>
    </xf>
    <xf numFmtId="0" fontId="13" fillId="0" borderId="0">
      <alignment vertical="center"/>
    </xf>
    <xf numFmtId="0" fontId="19" fillId="9"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93" fillId="11" borderId="13"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93" fillId="11" borderId="13" applyNumberFormat="0" applyAlignment="0" applyProtection="0">
      <alignment vertical="center"/>
    </xf>
    <xf numFmtId="0" fontId="13" fillId="0" borderId="0">
      <alignment vertical="center"/>
    </xf>
    <xf numFmtId="0" fontId="2" fillId="0" borderId="0">
      <alignment vertical="center"/>
    </xf>
    <xf numFmtId="0" fontId="13"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44" fillId="17"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2" fillId="0" borderId="0">
      <alignment vertical="center"/>
    </xf>
    <xf numFmtId="0" fontId="19" fillId="9" borderId="0" applyNumberFormat="0" applyBorder="0" applyAlignment="0" applyProtection="0">
      <alignment vertical="center"/>
    </xf>
    <xf numFmtId="0" fontId="13" fillId="0" borderId="0">
      <alignment vertical="center"/>
    </xf>
    <xf numFmtId="0" fontId="92" fillId="5" borderId="10" applyNumberFormat="0" applyAlignment="0" applyProtection="0">
      <alignment vertical="center"/>
    </xf>
    <xf numFmtId="0" fontId="13" fillId="0" borderId="0">
      <alignment vertical="center"/>
    </xf>
    <xf numFmtId="0" fontId="92" fillId="5" borderId="10" applyNumberFormat="0" applyAlignment="0" applyProtection="0">
      <alignment vertical="center"/>
    </xf>
    <xf numFmtId="0" fontId="2" fillId="0" borderId="0">
      <alignment vertical="center"/>
    </xf>
    <xf numFmtId="0" fontId="43" fillId="5" borderId="10" applyNumberFormat="0" applyAlignment="0" applyProtection="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102" fillId="0" borderId="0">
      <alignment vertical="center"/>
    </xf>
    <xf numFmtId="0" fontId="2" fillId="0" borderId="0">
      <alignment vertical="center"/>
    </xf>
    <xf numFmtId="0" fontId="37" fillId="22" borderId="13" applyNumberFormat="0" applyAlignment="0" applyProtection="0">
      <alignment vertical="center"/>
    </xf>
    <xf numFmtId="0" fontId="2" fillId="0" borderId="0"/>
    <xf numFmtId="0" fontId="2" fillId="0" borderId="0"/>
    <xf numFmtId="0" fontId="2" fillId="0" borderId="0"/>
    <xf numFmtId="0" fontId="102" fillId="0" borderId="0">
      <alignment vertical="center"/>
    </xf>
    <xf numFmtId="0" fontId="102" fillId="0" borderId="0">
      <alignment vertical="center"/>
    </xf>
    <xf numFmtId="0" fontId="102" fillId="0" borderId="0">
      <alignment vertical="center"/>
    </xf>
    <xf numFmtId="0" fontId="2" fillId="0" borderId="0">
      <alignment vertical="center"/>
    </xf>
    <xf numFmtId="0" fontId="2" fillId="0" borderId="0">
      <alignment vertical="center"/>
    </xf>
    <xf numFmtId="0" fontId="38" fillId="9" borderId="0" applyNumberFormat="0" applyBorder="0" applyAlignment="0" applyProtection="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xf numFmtId="0" fontId="2" fillId="0" borderId="0">
      <alignment vertical="center"/>
    </xf>
    <xf numFmtId="0" fontId="2" fillId="0" borderId="0">
      <alignment vertical="center"/>
    </xf>
    <xf numFmtId="0" fontId="102" fillId="0" borderId="0">
      <alignment vertical="center"/>
    </xf>
    <xf numFmtId="0" fontId="102" fillId="0" borderId="0">
      <alignment vertical="center"/>
    </xf>
    <xf numFmtId="0" fontId="19" fillId="9" borderId="0" applyNumberFormat="0" applyBorder="0" applyAlignment="0" applyProtection="0">
      <alignment vertical="center"/>
    </xf>
    <xf numFmtId="0" fontId="102" fillId="0" borderId="0">
      <alignment vertical="center"/>
    </xf>
    <xf numFmtId="0" fontId="19" fillId="9" borderId="0" applyNumberFormat="0" applyBorder="0" applyAlignment="0" applyProtection="0">
      <alignment vertical="center"/>
    </xf>
    <xf numFmtId="0" fontId="102" fillId="0" borderId="0">
      <alignment vertical="center"/>
    </xf>
    <xf numFmtId="0" fontId="98" fillId="0" borderId="0">
      <alignment vertical="center"/>
    </xf>
    <xf numFmtId="0" fontId="102" fillId="0" borderId="0">
      <alignment vertical="center"/>
    </xf>
    <xf numFmtId="0" fontId="102" fillId="0" borderId="0">
      <alignment vertical="center"/>
    </xf>
    <xf numFmtId="0" fontId="102" fillId="0" borderId="0">
      <alignment vertical="center"/>
    </xf>
    <xf numFmtId="0" fontId="13" fillId="0" borderId="0">
      <alignment vertical="center"/>
    </xf>
    <xf numFmtId="0" fontId="102" fillId="0" borderId="0">
      <alignment vertical="center"/>
    </xf>
    <xf numFmtId="0" fontId="102" fillId="0" borderId="0">
      <alignment vertical="center"/>
    </xf>
    <xf numFmtId="0" fontId="19" fillId="17" borderId="0" applyNumberFormat="0" applyBorder="0" applyAlignment="0" applyProtection="0">
      <alignment vertical="center"/>
    </xf>
    <xf numFmtId="0" fontId="102" fillId="0" borderId="0">
      <alignment vertical="center"/>
    </xf>
    <xf numFmtId="0" fontId="2" fillId="0" borderId="0">
      <alignment vertical="center"/>
    </xf>
    <xf numFmtId="0" fontId="13" fillId="0" borderId="0"/>
    <xf numFmtId="0" fontId="2" fillId="0" borderId="0">
      <alignment vertical="center"/>
    </xf>
    <xf numFmtId="0" fontId="102" fillId="0" borderId="0">
      <alignment vertical="center"/>
    </xf>
    <xf numFmtId="0" fontId="19" fillId="9"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102" fillId="0" borderId="0">
      <alignment vertical="center"/>
    </xf>
    <xf numFmtId="0" fontId="2" fillId="0" borderId="0"/>
    <xf numFmtId="0" fontId="102" fillId="0" borderId="0">
      <alignment vertical="center"/>
    </xf>
    <xf numFmtId="0" fontId="2" fillId="0" borderId="0"/>
    <xf numFmtId="0" fontId="2" fillId="0" borderId="0"/>
    <xf numFmtId="0" fontId="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xf numFmtId="0" fontId="102" fillId="0" borderId="0">
      <alignment vertical="center"/>
    </xf>
    <xf numFmtId="0" fontId="102" fillId="0" borderId="0">
      <alignment vertical="center"/>
    </xf>
    <xf numFmtId="0" fontId="10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10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10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2" fillId="0" borderId="0"/>
    <xf numFmtId="0" fontId="44" fillId="17" borderId="0" applyNumberFormat="0" applyBorder="0" applyAlignment="0" applyProtection="0">
      <alignment vertical="center"/>
    </xf>
    <xf numFmtId="0" fontId="53" fillId="0" borderId="0">
      <alignment vertical="center"/>
    </xf>
    <xf numFmtId="0" fontId="2" fillId="0" borderId="0"/>
    <xf numFmtId="0" fontId="2" fillId="0" borderId="0"/>
    <xf numFmtId="0" fontId="19" fillId="9"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38" fillId="9" borderId="0" applyNumberFormat="0" applyBorder="0" applyAlignment="0" applyProtection="0">
      <alignment vertical="center"/>
    </xf>
    <xf numFmtId="0" fontId="2" fillId="0" borderId="0"/>
    <xf numFmtId="0" fontId="2" fillId="0" borderId="0"/>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xf numFmtId="0" fontId="2" fillId="0" borderId="0"/>
    <xf numFmtId="0" fontId="2" fillId="0" borderId="0"/>
    <xf numFmtId="0" fontId="2" fillId="0" borderId="0"/>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2" fillId="0" borderId="0"/>
    <xf numFmtId="0" fontId="102" fillId="0" borderId="0">
      <alignment vertical="center"/>
    </xf>
    <xf numFmtId="0" fontId="102" fillId="0" borderId="0">
      <alignment vertical="center"/>
    </xf>
    <xf numFmtId="0" fontId="2" fillId="0" borderId="0">
      <alignment vertical="center"/>
    </xf>
    <xf numFmtId="0" fontId="2" fillId="0" borderId="0">
      <alignment vertical="center"/>
    </xf>
    <xf numFmtId="0" fontId="19" fillId="17"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33" fillId="9"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 fillId="0" borderId="0">
      <alignment vertical="center"/>
    </xf>
    <xf numFmtId="0" fontId="19" fillId="17" borderId="0" applyNumberFormat="0" applyBorder="0" applyAlignment="0" applyProtection="0">
      <alignment vertical="center"/>
    </xf>
    <xf numFmtId="0" fontId="2" fillId="0" borderId="0">
      <alignment vertical="center"/>
    </xf>
    <xf numFmtId="0" fontId="19" fillId="17" borderId="0" applyNumberFormat="0" applyBorder="0" applyAlignment="0" applyProtection="0">
      <alignment vertical="center"/>
    </xf>
    <xf numFmtId="0" fontId="2" fillId="0" borderId="0">
      <alignment vertical="center"/>
    </xf>
    <xf numFmtId="0" fontId="2" fillId="0" borderId="0"/>
    <xf numFmtId="0" fontId="19" fillId="17" borderId="0" applyNumberFormat="0" applyBorder="0" applyAlignment="0" applyProtection="0">
      <alignment vertical="center"/>
    </xf>
    <xf numFmtId="0" fontId="2" fillId="0" borderId="0"/>
    <xf numFmtId="0" fontId="19" fillId="17" borderId="0" applyNumberFormat="0" applyBorder="0" applyAlignment="0" applyProtection="0">
      <alignment vertical="center"/>
    </xf>
    <xf numFmtId="0" fontId="2" fillId="0" borderId="0"/>
    <xf numFmtId="0" fontId="2" fillId="0" borderId="0"/>
    <xf numFmtId="0" fontId="19" fillId="17" borderId="0" applyNumberFormat="0" applyBorder="0" applyAlignment="0" applyProtection="0">
      <alignment vertical="center"/>
    </xf>
    <xf numFmtId="0" fontId="2" fillId="0" borderId="0"/>
    <xf numFmtId="0" fontId="19" fillId="17" borderId="0" applyNumberFormat="0" applyBorder="0" applyAlignment="0" applyProtection="0">
      <alignment vertical="center"/>
    </xf>
    <xf numFmtId="0" fontId="2" fillId="0" borderId="0"/>
    <xf numFmtId="0" fontId="2" fillId="0" borderId="0"/>
    <xf numFmtId="0" fontId="19" fillId="9" borderId="0" applyNumberFormat="0" applyBorder="0" applyAlignment="0" applyProtection="0">
      <alignment vertical="center"/>
    </xf>
    <xf numFmtId="0" fontId="2" fillId="0" borderId="0"/>
    <xf numFmtId="0" fontId="26" fillId="0" borderId="0" applyNumberFormat="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102" fillId="0" borderId="0">
      <alignment vertical="center"/>
    </xf>
    <xf numFmtId="0" fontId="102" fillId="0" borderId="0">
      <alignment vertical="center"/>
    </xf>
    <xf numFmtId="0" fontId="19" fillId="9" borderId="0" applyNumberFormat="0" applyBorder="0" applyAlignment="0" applyProtection="0">
      <alignment vertical="center"/>
    </xf>
    <xf numFmtId="0" fontId="102" fillId="0" borderId="0">
      <alignment vertical="center"/>
    </xf>
    <xf numFmtId="0" fontId="102" fillId="0" borderId="0">
      <alignment vertical="center"/>
    </xf>
    <xf numFmtId="0" fontId="102" fillId="0" borderId="0">
      <alignment vertical="center"/>
    </xf>
    <xf numFmtId="0" fontId="102" fillId="0" borderId="0">
      <alignment vertical="center"/>
    </xf>
    <xf numFmtId="0" fontId="2" fillId="0" borderId="0"/>
    <xf numFmtId="0" fontId="2" fillId="0" borderId="0"/>
    <xf numFmtId="0" fontId="44" fillId="9" borderId="0" applyNumberFormat="0" applyBorder="0" applyAlignment="0" applyProtection="0">
      <alignment vertical="center"/>
    </xf>
    <xf numFmtId="0" fontId="2" fillId="0" borderId="0"/>
    <xf numFmtId="0" fontId="102" fillId="0" borderId="0">
      <alignment vertical="center"/>
    </xf>
    <xf numFmtId="0" fontId="2" fillId="0" borderId="0"/>
    <xf numFmtId="0" fontId="2" fillId="0" borderId="0">
      <alignment vertical="center"/>
    </xf>
    <xf numFmtId="0" fontId="2" fillId="0" borderId="0">
      <alignment vertical="center"/>
    </xf>
    <xf numFmtId="0" fontId="102" fillId="0" borderId="0">
      <alignment vertical="center"/>
    </xf>
    <xf numFmtId="0" fontId="2" fillId="0" borderId="0">
      <alignment vertical="center"/>
    </xf>
    <xf numFmtId="0" fontId="2" fillId="0" borderId="0">
      <alignment vertical="center"/>
    </xf>
    <xf numFmtId="0" fontId="2" fillId="0" borderId="0"/>
    <xf numFmtId="0" fontId="102" fillId="0" borderId="0">
      <alignment vertical="center"/>
    </xf>
    <xf numFmtId="0" fontId="44" fillId="17" borderId="0" applyNumberFormat="0" applyBorder="0" applyAlignment="0" applyProtection="0">
      <alignment vertical="center"/>
    </xf>
    <xf numFmtId="0" fontId="2" fillId="0" borderId="0"/>
    <xf numFmtId="0" fontId="19" fillId="17" borderId="0" applyNumberFormat="0" applyBorder="0" applyAlignment="0" applyProtection="0">
      <alignment vertical="center"/>
    </xf>
    <xf numFmtId="0" fontId="44" fillId="17" borderId="0" applyNumberFormat="0" applyBorder="0" applyAlignment="0" applyProtection="0">
      <alignment vertical="center"/>
    </xf>
    <xf numFmtId="0" fontId="2" fillId="0" borderId="0"/>
    <xf numFmtId="0" fontId="2" fillId="0" borderId="0"/>
    <xf numFmtId="0" fontId="2" fillId="0" borderId="0"/>
    <xf numFmtId="0" fontId="38" fillId="9" borderId="0" applyNumberFormat="0" applyBorder="0" applyAlignment="0" applyProtection="0">
      <alignment vertical="center"/>
    </xf>
    <xf numFmtId="0" fontId="2" fillId="0" borderId="0"/>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2" fillId="0" borderId="0"/>
    <xf numFmtId="0" fontId="2" fillId="0" borderId="0"/>
    <xf numFmtId="0" fontId="53" fillId="0" borderId="0">
      <alignment vertical="center"/>
    </xf>
    <xf numFmtId="0" fontId="19" fillId="9" borderId="0" applyNumberFormat="0" applyBorder="0" applyAlignment="0" applyProtection="0">
      <alignment vertical="center"/>
    </xf>
    <xf numFmtId="0" fontId="53" fillId="0" borderId="0">
      <alignment vertical="center"/>
    </xf>
    <xf numFmtId="0" fontId="53" fillId="0" borderId="0">
      <alignment vertical="center"/>
    </xf>
    <xf numFmtId="0" fontId="98" fillId="0" borderId="0">
      <alignment vertical="center"/>
    </xf>
    <xf numFmtId="0" fontId="2" fillId="0" borderId="0"/>
    <xf numFmtId="0" fontId="2" fillId="0" borderId="0"/>
    <xf numFmtId="0" fontId="2" fillId="0" borderId="0"/>
    <xf numFmtId="0" fontId="102" fillId="0" borderId="0">
      <alignment vertical="center"/>
    </xf>
    <xf numFmtId="0" fontId="102" fillId="0" borderId="0">
      <alignment vertical="center"/>
    </xf>
    <xf numFmtId="0" fontId="19" fillId="9" borderId="0" applyNumberFormat="0" applyBorder="0" applyAlignment="0" applyProtection="0">
      <alignment vertical="center"/>
    </xf>
    <xf numFmtId="0" fontId="102" fillId="0" borderId="0">
      <alignment vertical="center"/>
    </xf>
    <xf numFmtId="0" fontId="102" fillId="0" borderId="0">
      <alignment vertical="center"/>
    </xf>
    <xf numFmtId="0" fontId="19" fillId="9" borderId="0" applyNumberFormat="0" applyBorder="0" applyAlignment="0" applyProtection="0">
      <alignment vertical="center"/>
    </xf>
    <xf numFmtId="0" fontId="2" fillId="0" borderId="0"/>
    <xf numFmtId="0" fontId="102" fillId="0" borderId="0">
      <alignment vertical="center"/>
    </xf>
    <xf numFmtId="0" fontId="2" fillId="0" borderId="0"/>
    <xf numFmtId="0" fontId="13" fillId="0" borderId="0"/>
    <xf numFmtId="0" fontId="44" fillId="17" borderId="0" applyNumberFormat="0" applyBorder="0" applyAlignment="0" applyProtection="0">
      <alignment vertical="center"/>
    </xf>
    <xf numFmtId="0" fontId="102" fillId="0" borderId="0">
      <alignment vertical="center"/>
    </xf>
    <xf numFmtId="0" fontId="102" fillId="0" borderId="0">
      <alignment vertical="center"/>
    </xf>
    <xf numFmtId="0" fontId="19" fillId="9" borderId="0" applyNumberFormat="0" applyBorder="0" applyAlignment="0" applyProtection="0">
      <alignment vertical="center"/>
    </xf>
    <xf numFmtId="0" fontId="102" fillId="0" borderId="0">
      <alignment vertical="center"/>
    </xf>
    <xf numFmtId="0" fontId="102" fillId="0" borderId="0">
      <alignment vertical="center"/>
    </xf>
    <xf numFmtId="0" fontId="102" fillId="0" borderId="0">
      <alignment vertical="center"/>
    </xf>
    <xf numFmtId="0" fontId="12" fillId="0" borderId="0">
      <alignment vertical="center"/>
    </xf>
    <xf numFmtId="0" fontId="102" fillId="0" borderId="0">
      <alignment vertical="center"/>
    </xf>
    <xf numFmtId="0" fontId="25" fillId="0" borderId="0"/>
    <xf numFmtId="0" fontId="99" fillId="0" borderId="0" applyNumberFormat="0" applyFill="0" applyBorder="0" applyAlignment="0" applyProtection="0">
      <alignment vertical="top"/>
      <protection locked="0"/>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 fillId="18" borderId="12"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37" fillId="22" borderId="13" applyNumberFormat="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201" fontId="25" fillId="0" borderId="0" applyFont="0" applyFill="0" applyBorder="0" applyAlignment="0" applyProtection="0"/>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8" fillId="9" borderId="0" applyNumberFormat="0" applyBorder="0" applyAlignment="0" applyProtection="0">
      <alignment vertical="center"/>
    </xf>
    <xf numFmtId="0" fontId="44" fillId="17" borderId="0" applyNumberFormat="0" applyBorder="0" applyAlignment="0" applyProtection="0">
      <alignment vertical="center"/>
    </xf>
    <xf numFmtId="0" fontId="38" fillId="9"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1" fontId="26" fillId="0" borderId="11" applyFill="0" applyProtection="0">
      <alignment horizont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71" fillId="0" borderId="6" applyNumberFormat="0" applyFill="0" applyAlignment="0" applyProtection="0">
      <alignment vertical="center"/>
    </xf>
    <xf numFmtId="0" fontId="19" fillId="17" borderId="0" applyNumberFormat="0" applyBorder="0" applyAlignment="0" applyProtection="0">
      <alignment vertical="center"/>
    </xf>
    <xf numFmtId="0" fontId="71" fillId="0" borderId="6"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6" fillId="3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40" borderId="0" applyNumberFormat="0" applyBorder="0" applyAlignment="0" applyProtection="0"/>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40" borderId="0" applyNumberFormat="0" applyBorder="0" applyAlignment="0" applyProtection="0"/>
    <xf numFmtId="0" fontId="44" fillId="17" borderId="0" applyNumberFormat="0" applyBorder="0" applyAlignment="0" applyProtection="0">
      <alignment vertical="center"/>
    </xf>
    <xf numFmtId="0" fontId="16" fillId="34" borderId="0" applyNumberFormat="0" applyBorder="0" applyAlignment="0" applyProtection="0">
      <alignment vertical="center"/>
    </xf>
    <xf numFmtId="0" fontId="44" fillId="17" borderId="0" applyNumberFormat="0" applyBorder="0" applyAlignment="0" applyProtection="0">
      <alignment vertical="center"/>
    </xf>
    <xf numFmtId="0" fontId="21" fillId="34"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21" fillId="34" borderId="0" applyNumberFormat="0" applyBorder="0" applyAlignment="0" applyProtection="0">
      <alignment vertical="center"/>
    </xf>
    <xf numFmtId="0" fontId="44" fillId="17" borderId="0" applyNumberFormat="0" applyBorder="0" applyAlignment="0" applyProtection="0">
      <alignment vertical="center"/>
    </xf>
    <xf numFmtId="0" fontId="21" fillId="34" borderId="0" applyNumberFormat="0" applyBorder="0" applyAlignment="0" applyProtection="0">
      <alignment vertical="center"/>
    </xf>
    <xf numFmtId="0" fontId="44" fillId="17" borderId="0" applyNumberFormat="0" applyBorder="0" applyAlignment="0" applyProtection="0">
      <alignment vertical="center"/>
    </xf>
    <xf numFmtId="0" fontId="21" fillId="34" borderId="0" applyNumberFormat="0" applyBorder="0" applyAlignment="0" applyProtection="0">
      <alignment vertical="center"/>
    </xf>
    <xf numFmtId="0" fontId="44" fillId="17" borderId="0" applyNumberFormat="0" applyBorder="0" applyAlignment="0" applyProtection="0">
      <alignment vertical="center"/>
    </xf>
    <xf numFmtId="0" fontId="34" fillId="34" borderId="0" applyNumberFormat="0" applyBorder="0" applyAlignment="0" applyProtection="0">
      <alignment vertical="center"/>
    </xf>
    <xf numFmtId="0" fontId="33"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8"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3" fillId="40" borderId="0" applyNumberFormat="0" applyBorder="0" applyAlignment="0" applyProtection="0"/>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88" fillId="0" borderId="0" applyNumberFormat="0" applyFill="0" applyBorder="0" applyAlignment="0" applyProtection="0">
      <alignment vertical="top"/>
      <protection locked="0"/>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7" fillId="22" borderId="13"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7" fillId="22" borderId="13"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204" fontId="25" fillId="0" borderId="0" applyFont="0" applyFill="0" applyBorder="0" applyAlignment="0" applyProtection="0"/>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3" fillId="5" borderId="10"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9" borderId="0" applyNumberFormat="0" applyBorder="0" applyAlignment="0" applyProtection="0">
      <alignment vertical="center"/>
    </xf>
    <xf numFmtId="0" fontId="29" fillId="19" borderId="0" applyNumberFormat="0" applyBorder="0" applyAlignment="0" applyProtection="0">
      <alignment vertical="center"/>
    </xf>
    <xf numFmtId="0" fontId="38" fillId="9" borderId="0" applyNumberFormat="0" applyBorder="0" applyAlignment="0" applyProtection="0">
      <alignment vertical="center"/>
    </xf>
    <xf numFmtId="0" fontId="29" fillId="1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17"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8" fillId="0" borderId="0" applyNumberFormat="0" applyFill="0" applyBorder="0" applyAlignment="0" applyProtection="0">
      <alignment vertical="top"/>
      <protection locked="0"/>
    </xf>
    <xf numFmtId="0" fontId="70" fillId="0" borderId="21" applyNumberFormat="0" applyFill="0" applyAlignment="0" applyProtection="0">
      <alignment vertical="center"/>
    </xf>
    <xf numFmtId="0" fontId="96" fillId="0" borderId="21" applyNumberFormat="0" applyFill="0" applyAlignment="0" applyProtection="0">
      <alignment vertical="center"/>
    </xf>
    <xf numFmtId="0" fontId="36" fillId="22" borderId="10" applyNumberFormat="0" applyAlignment="0" applyProtection="0">
      <alignment vertical="center"/>
    </xf>
    <xf numFmtId="0" fontId="20" fillId="11" borderId="10" applyNumberFormat="0" applyAlignment="0" applyProtection="0">
      <alignment vertical="center"/>
    </xf>
    <xf numFmtId="0" fontId="40" fillId="10" borderId="9" applyNumberFormat="0" applyAlignment="0" applyProtection="0">
      <alignment vertical="center"/>
    </xf>
    <xf numFmtId="0" fontId="36" fillId="22" borderId="10" applyNumberFormat="0" applyAlignment="0" applyProtection="0">
      <alignment vertical="center"/>
    </xf>
    <xf numFmtId="0" fontId="36" fillId="22" borderId="10" applyNumberFormat="0" applyAlignment="0" applyProtection="0">
      <alignment vertical="center"/>
    </xf>
    <xf numFmtId="0" fontId="40" fillId="10" borderId="9" applyNumberFormat="0" applyAlignment="0" applyProtection="0">
      <alignment vertical="center"/>
    </xf>
    <xf numFmtId="0" fontId="40" fillId="10" borderId="9" applyNumberFormat="0" applyAlignment="0" applyProtection="0">
      <alignment vertical="center"/>
    </xf>
    <xf numFmtId="0" fontId="36" fillId="22" borderId="10" applyNumberFormat="0" applyAlignment="0" applyProtection="0">
      <alignment vertical="center"/>
    </xf>
    <xf numFmtId="0" fontId="36" fillId="22" borderId="10" applyNumberFormat="0" applyAlignment="0" applyProtection="0">
      <alignment vertical="center"/>
    </xf>
    <xf numFmtId="0" fontId="100" fillId="37" borderId="14" applyNumberFormat="0" applyAlignment="0" applyProtection="0">
      <alignment vertical="center"/>
    </xf>
    <xf numFmtId="0" fontId="101" fillId="37" borderId="14" applyNumberFormat="0" applyAlignment="0" applyProtection="0">
      <alignment vertical="center"/>
    </xf>
    <xf numFmtId="0" fontId="101" fillId="37" borderId="14" applyNumberFormat="0" applyAlignment="0" applyProtection="0">
      <alignment vertical="center"/>
    </xf>
    <xf numFmtId="0" fontId="101" fillId="37" borderId="14" applyNumberFormat="0" applyAlignment="0" applyProtection="0">
      <alignment vertical="center"/>
    </xf>
    <xf numFmtId="0" fontId="101" fillId="37" borderId="14" applyNumberFormat="0" applyAlignment="0" applyProtection="0">
      <alignment vertical="center"/>
    </xf>
    <xf numFmtId="0" fontId="101" fillId="37" borderId="14" applyNumberFormat="0" applyAlignment="0" applyProtection="0">
      <alignment vertical="center"/>
    </xf>
    <xf numFmtId="0" fontId="50" fillId="37" borderId="14" applyNumberFormat="0" applyAlignment="0" applyProtection="0">
      <alignment vertical="center"/>
    </xf>
    <xf numFmtId="0" fontId="100" fillId="37" borderId="14" applyNumberFormat="0" applyAlignment="0" applyProtection="0">
      <alignment vertical="center"/>
    </xf>
    <xf numFmtId="0" fontId="100" fillId="37" borderId="14" applyNumberFormat="0" applyAlignment="0" applyProtection="0">
      <alignment vertical="center"/>
    </xf>
    <xf numFmtId="0" fontId="100" fillId="37" borderId="14" applyNumberFormat="0" applyAlignment="0" applyProtection="0">
      <alignment vertical="center"/>
    </xf>
    <xf numFmtId="181" fontId="53" fillId="0" borderId="5">
      <alignment vertical="center"/>
      <protection locked="0"/>
    </xf>
    <xf numFmtId="0" fontId="100" fillId="37" borderId="14" applyNumberFormat="0" applyAlignment="0" applyProtection="0">
      <alignment vertical="center"/>
    </xf>
    <xf numFmtId="0" fontId="56" fillId="0" borderId="0" applyNumberFormat="0" applyFill="0" applyBorder="0" applyAlignment="0" applyProtection="0">
      <alignment vertical="center"/>
    </xf>
    <xf numFmtId="0" fontId="87" fillId="0" borderId="11" applyNumberFormat="0" applyFill="0" applyProtection="0">
      <alignment horizontal="left"/>
    </xf>
    <xf numFmtId="0" fontId="87" fillId="0" borderId="11" applyNumberFormat="0" applyFill="0" applyProtection="0">
      <alignment horizontal="left"/>
    </xf>
    <xf numFmtId="41" fontId="12" fillId="0" borderId="0" applyFont="0" applyFill="0" applyBorder="0" applyAlignment="0" applyProtection="0">
      <alignment vertical="center"/>
    </xf>
    <xf numFmtId="0" fontId="87" fillId="0" borderId="11" applyNumberFormat="0" applyFill="0" applyProtection="0">
      <alignment horizontal="left"/>
    </xf>
    <xf numFmtId="0" fontId="46" fillId="0" borderId="0" applyNumberFormat="0" applyFill="0" applyBorder="0" applyAlignment="0" applyProtection="0">
      <alignment vertical="center"/>
    </xf>
    <xf numFmtId="0" fontId="25" fillId="0" borderId="0"/>
    <xf numFmtId="0" fontId="48" fillId="0" borderId="0" applyNumberFormat="0" applyFill="0" applyBorder="0" applyAlignment="0" applyProtection="0">
      <alignment vertical="center"/>
    </xf>
    <xf numFmtId="0" fontId="7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200" fontId="25" fillId="0" borderId="0" applyFont="0" applyFill="0" applyBorder="0" applyAlignment="0" applyProtection="0"/>
    <xf numFmtId="180" fontId="25" fillId="0" borderId="0" applyFont="0" applyFill="0" applyBorder="0" applyAlignment="0" applyProtection="0"/>
    <xf numFmtId="41" fontId="57" fillId="0" borderId="0" applyFont="0" applyFill="0" applyBorder="0" applyAlignment="0" applyProtection="0"/>
    <xf numFmtId="43" fontId="57"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3" fontId="13" fillId="0" borderId="0" applyFont="0" applyFill="0" applyBorder="0" applyAlignment="0" applyProtection="0">
      <alignment vertical="center"/>
    </xf>
    <xf numFmtId="41" fontId="12" fillId="0" borderId="0" applyFont="0" applyFill="0" applyBorder="0" applyAlignment="0" applyProtection="0">
      <alignment vertical="center"/>
    </xf>
    <xf numFmtId="0" fontId="92" fillId="5" borderId="10" applyNumberFormat="0" applyAlignment="0" applyProtection="0">
      <alignment vertical="center"/>
    </xf>
    <xf numFmtId="41" fontId="12" fillId="0" borderId="0" applyFont="0" applyFill="0" applyBorder="0" applyAlignment="0" applyProtection="0">
      <alignment vertical="center"/>
    </xf>
    <xf numFmtId="41"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7" fillId="47" borderId="0" applyNumberFormat="0" applyBorder="0" applyAlignment="0" applyProtection="0"/>
    <xf numFmtId="0" fontId="97" fillId="48" borderId="0" applyNumberFormat="0" applyBorder="0" applyAlignment="0" applyProtection="0"/>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34" fillId="26"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4" fillId="21"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4" fillId="16" borderId="0" applyNumberFormat="0" applyBorder="0" applyAlignment="0" applyProtection="0">
      <alignment vertical="center"/>
    </xf>
    <xf numFmtId="0" fontId="16"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4"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21"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6" fillId="0" borderId="4" applyNumberFormat="0" applyFill="0" applyProtection="0">
      <alignment horizontal="left"/>
    </xf>
    <xf numFmtId="0" fontId="74" fillId="19" borderId="0" applyNumberFormat="0" applyBorder="0" applyAlignment="0" applyProtection="0">
      <alignment vertical="center"/>
    </xf>
    <xf numFmtId="0" fontId="29"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93" fillId="11" borderId="13" applyNumberFormat="0" applyAlignment="0" applyProtection="0">
      <alignment vertical="center"/>
    </xf>
    <xf numFmtId="0" fontId="93" fillId="11" borderId="13" applyNumberFormat="0" applyAlignment="0" applyProtection="0">
      <alignment vertical="center"/>
    </xf>
    <xf numFmtId="0" fontId="93" fillId="11"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37" fillId="22" borderId="13" applyNumberFormat="0" applyAlignment="0" applyProtection="0">
      <alignment vertical="center"/>
    </xf>
    <xf numFmtId="0" fontId="92" fillId="5" borderId="10" applyNumberFormat="0" applyAlignment="0" applyProtection="0">
      <alignment vertical="center"/>
    </xf>
    <xf numFmtId="0" fontId="92" fillId="5" borderId="10" applyNumberFormat="0" applyAlignment="0" applyProtection="0">
      <alignment vertical="center"/>
    </xf>
    <xf numFmtId="0" fontId="43" fillId="5" borderId="10" applyNumberFormat="0" applyAlignment="0" applyProtection="0">
      <alignment vertical="center"/>
    </xf>
    <xf numFmtId="1" fontId="26" fillId="0" borderId="11" applyFill="0" applyProtection="0">
      <alignment horizontal="center"/>
    </xf>
    <xf numFmtId="1" fontId="53" fillId="0" borderId="5">
      <alignment vertical="center"/>
      <protection locked="0"/>
    </xf>
    <xf numFmtId="1" fontId="53" fillId="0" borderId="5">
      <alignment vertical="center"/>
      <protection locked="0"/>
    </xf>
    <xf numFmtId="0" fontId="94" fillId="0" borderId="0"/>
    <xf numFmtId="0" fontId="94" fillId="0" borderId="0"/>
    <xf numFmtId="0" fontId="94" fillId="0" borderId="0"/>
    <xf numFmtId="0" fontId="94" fillId="0" borderId="0"/>
    <xf numFmtId="181" fontId="53" fillId="0" borderId="5">
      <alignment vertical="center"/>
      <protection locked="0"/>
    </xf>
    <xf numFmtId="0" fontId="26" fillId="0" borderId="0"/>
    <xf numFmtId="0" fontId="61" fillId="0" borderId="0"/>
    <xf numFmtId="43" fontId="26" fillId="0" borderId="0" applyFont="0" applyFill="0" applyBorder="0" applyAlignment="0" applyProtection="0"/>
    <xf numFmtId="41" fontId="26" fillId="0" borderId="0" applyFont="0" applyFill="0" applyBorder="0" applyAlignment="0" applyProtection="0"/>
    <xf numFmtId="0" fontId="2" fillId="18" borderId="12" applyNumberFormat="0" applyFont="0" applyAlignment="0" applyProtection="0">
      <alignment vertical="center"/>
    </xf>
    <xf numFmtId="0" fontId="2" fillId="18" borderId="12" applyNumberFormat="0" applyFont="0" applyAlignment="0" applyProtection="0">
      <alignment vertical="center"/>
    </xf>
    <xf numFmtId="0" fontId="2" fillId="18" borderId="12" applyNumberFormat="0" applyFont="0" applyAlignment="0" applyProtection="0">
      <alignment vertical="center"/>
    </xf>
    <xf numFmtId="0" fontId="2" fillId="18" borderId="12" applyNumberFormat="0" applyFont="0" applyAlignment="0" applyProtection="0">
      <alignment vertical="center"/>
    </xf>
    <xf numFmtId="0" fontId="2" fillId="18" borderId="12" applyNumberFormat="0" applyFont="0" applyAlignment="0" applyProtection="0">
      <alignment vertical="center"/>
    </xf>
    <xf numFmtId="0" fontId="2" fillId="18" borderId="12" applyNumberFormat="0" applyFont="0" applyAlignment="0" applyProtection="0">
      <alignment vertical="center"/>
    </xf>
    <xf numFmtId="38" fontId="58" fillId="0" borderId="0" applyFont="0" applyFill="0" applyBorder="0" applyAlignment="0" applyProtection="0"/>
    <xf numFmtId="40" fontId="58" fillId="0" borderId="0" applyFont="0" applyFill="0" applyBorder="0" applyAlignment="0" applyProtection="0"/>
    <xf numFmtId="0" fontId="58" fillId="0" borderId="0" applyFont="0" applyFill="0" applyBorder="0" applyAlignment="0" applyProtection="0"/>
  </cellStyleXfs>
  <cellXfs count="59">
    <xf numFmtId="0" fontId="0" fillId="0" borderId="0" xfId="0">
      <alignment vertical="center"/>
    </xf>
    <xf numFmtId="0" fontId="1" fillId="0" borderId="0" xfId="1626" applyFont="1" applyAlignment="1">
      <alignment vertical="center"/>
    </xf>
    <xf numFmtId="0" fontId="1" fillId="2" borderId="0" xfId="1626" applyFont="1" applyFill="1" applyAlignment="1">
      <alignment vertical="center"/>
    </xf>
    <xf numFmtId="203" fontId="1" fillId="2" borderId="0" xfId="1626" applyNumberFormat="1" applyFont="1" applyFill="1" applyAlignment="1">
      <alignment vertical="center"/>
    </xf>
    <xf numFmtId="0" fontId="2" fillId="0" borderId="0" xfId="1626" applyAlignment="1">
      <alignment vertical="center"/>
    </xf>
    <xf numFmtId="0" fontId="4" fillId="2" borderId="0" xfId="1626" applyFont="1" applyFill="1" applyAlignment="1">
      <alignment horizontal="left" vertical="center"/>
    </xf>
    <xf numFmtId="203" fontId="2" fillId="2" borderId="0" xfId="1626" applyNumberFormat="1" applyFill="1" applyAlignment="1">
      <alignment vertical="center"/>
    </xf>
    <xf numFmtId="187" fontId="2" fillId="0" borderId="0" xfId="1626" applyNumberFormat="1" applyFont="1" applyAlignment="1">
      <alignment horizontal="right" vertical="center"/>
    </xf>
    <xf numFmtId="0" fontId="5" fillId="2" borderId="5" xfId="1626" applyFont="1" applyFill="1" applyBorder="1" applyAlignment="1">
      <alignment horizontal="center" vertical="center" wrapText="1"/>
    </xf>
    <xf numFmtId="0" fontId="6" fillId="2" borderId="5" xfId="0" applyFont="1" applyFill="1" applyBorder="1" applyAlignment="1">
      <alignment horizontal="center" vertical="center" wrapText="1"/>
    </xf>
    <xf numFmtId="203" fontId="6" fillId="2" borderId="5" xfId="1725" applyNumberFormat="1" applyFont="1" applyFill="1" applyBorder="1" applyAlignment="1">
      <alignment horizontal="center" vertical="center" wrapText="1"/>
    </xf>
    <xf numFmtId="0" fontId="7" fillId="2" borderId="5" xfId="0" applyFont="1" applyFill="1" applyBorder="1" applyAlignment="1">
      <alignment horizontal="center" vertical="center"/>
    </xf>
    <xf numFmtId="203" fontId="0" fillId="0" borderId="0" xfId="0" applyNumberFormat="1">
      <alignment vertical="center"/>
    </xf>
    <xf numFmtId="0" fontId="6" fillId="2" borderId="5" xfId="1725"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203" fontId="2" fillId="2" borderId="5" xfId="1737" applyNumberFormat="1" applyFont="1" applyFill="1" applyBorder="1" applyAlignment="1">
      <alignment horizontal="center" vertical="center" wrapText="1"/>
    </xf>
    <xf numFmtId="0" fontId="9" fillId="2" borderId="5" xfId="1725"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96" fontId="5" fillId="2" borderId="5" xfId="0" applyNumberFormat="1" applyFont="1" applyFill="1" applyBorder="1" applyAlignment="1">
      <alignment horizontal="center" vertical="center" wrapText="1"/>
    </xf>
    <xf numFmtId="0" fontId="2" fillId="2" borderId="5" xfId="3" applyFont="1" applyFill="1" applyBorder="1" applyAlignment="1" applyProtection="1">
      <alignment horizontal="center" vertical="center" wrapText="1"/>
      <protection hidden="1"/>
    </xf>
    <xf numFmtId="0" fontId="6" fillId="2" borderId="5" xfId="952" applyFont="1" applyFill="1" applyBorder="1" applyAlignment="1">
      <alignment horizontal="center" vertical="center" wrapText="1"/>
    </xf>
    <xf numFmtId="0" fontId="9" fillId="2" borderId="5" xfId="952" applyFont="1" applyFill="1" applyBorder="1" applyAlignment="1">
      <alignment horizontal="center" vertical="center" wrapText="1"/>
    </xf>
    <xf numFmtId="0" fontId="6" fillId="2" borderId="5" xfId="2059" applyFont="1" applyFill="1" applyBorder="1" applyAlignment="1">
      <alignment horizontal="center" vertical="center" wrapText="1"/>
    </xf>
    <xf numFmtId="196" fontId="9" fillId="2" borderId="5" xfId="0"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196" fontId="6" fillId="2" borderId="5" xfId="0"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xf>
    <xf numFmtId="203" fontId="3" fillId="0" borderId="0" xfId="747" applyNumberFormat="1" applyFont="1" applyFill="1" applyBorder="1" applyAlignment="1">
      <alignment horizontal="center" vertical="center" wrapText="1"/>
    </xf>
    <xf numFmtId="0" fontId="5" fillId="2" borderId="2" xfId="1626" applyFont="1" applyFill="1" applyBorder="1" applyAlignment="1">
      <alignment horizontal="center" vertical="center" wrapText="1"/>
    </xf>
    <xf numFmtId="0" fontId="5" fillId="2" borderId="3" xfId="1626"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1" xfId="1626" applyFont="1" applyFill="1" applyBorder="1" applyAlignment="1">
      <alignment horizontal="center" vertical="center" wrapText="1"/>
    </xf>
    <xf numFmtId="0" fontId="5" fillId="2" borderId="4" xfId="1626" applyFont="1" applyFill="1" applyBorder="1" applyAlignment="1">
      <alignment horizontal="center" vertical="center" wrapText="1"/>
    </xf>
    <xf numFmtId="0" fontId="8"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196" fontId="5" fillId="2" borderId="5" xfId="0" applyNumberFormat="1" applyFont="1" applyFill="1" applyBorder="1" applyAlignment="1">
      <alignment horizontal="center" vertical="center" wrapText="1"/>
    </xf>
    <xf numFmtId="0" fontId="6" fillId="2" borderId="5" xfId="952" applyFont="1" applyFill="1" applyBorder="1" applyAlignment="1">
      <alignment horizontal="center" vertical="center" wrapText="1"/>
    </xf>
    <xf numFmtId="0" fontId="6" fillId="2" borderId="5" xfId="2059" applyFont="1" applyFill="1" applyBorder="1" applyAlignment="1">
      <alignment horizontal="center" vertical="center" wrapText="1"/>
    </xf>
    <xf numFmtId="196" fontId="6" fillId="2" borderId="5" xfId="0" applyNumberFormat="1" applyFont="1" applyFill="1" applyBorder="1" applyAlignment="1">
      <alignment horizontal="center" vertical="center" wrapText="1"/>
    </xf>
    <xf numFmtId="203" fontId="5" fillId="2" borderId="1" xfId="1626" applyNumberFormat="1" applyFont="1" applyFill="1" applyBorder="1" applyAlignment="1">
      <alignment horizontal="center" vertical="center" wrapText="1"/>
    </xf>
    <xf numFmtId="203" fontId="5" fillId="2" borderId="4" xfId="1626" applyNumberFormat="1" applyFont="1" applyFill="1" applyBorder="1" applyAlignment="1">
      <alignment horizontal="center" vertical="center" wrapText="1"/>
    </xf>
    <xf numFmtId="187" fontId="5" fillId="2" borderId="1" xfId="1626" applyNumberFormat="1" applyFont="1" applyFill="1" applyBorder="1" applyAlignment="1">
      <alignment horizontal="center" vertical="center"/>
    </xf>
    <xf numFmtId="187" fontId="5" fillId="2" borderId="4" xfId="1626" applyNumberFormat="1" applyFont="1" applyFill="1" applyBorder="1" applyAlignment="1">
      <alignment horizontal="center" vertical="center"/>
    </xf>
    <xf numFmtId="208" fontId="2" fillId="2" borderId="5" xfId="1737" applyNumberFormat="1" applyFont="1" applyFill="1" applyBorder="1" applyAlignment="1">
      <alignment horizontal="center" vertical="center" wrapText="1"/>
    </xf>
    <xf numFmtId="208" fontId="6" fillId="2" borderId="5" xfId="1725" applyNumberFormat="1" applyFont="1" applyFill="1" applyBorder="1" applyAlignment="1">
      <alignment horizontal="center" vertical="center" wrapText="1"/>
    </xf>
    <xf numFmtId="0" fontId="104" fillId="2"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105" fillId="2" borderId="5" xfId="0" applyFont="1" applyFill="1" applyBorder="1" applyAlignment="1">
      <alignment horizontal="center" vertical="center" wrapText="1"/>
    </xf>
    <xf numFmtId="0" fontId="104" fillId="0" borderId="5" xfId="0" applyFont="1" applyFill="1" applyBorder="1" applyAlignment="1">
      <alignment horizontal="center" vertical="center" wrapText="1"/>
    </xf>
    <xf numFmtId="0" fontId="104" fillId="3" borderId="5" xfId="0" applyFont="1" applyFill="1" applyBorder="1" applyAlignment="1">
      <alignment horizontal="center" vertical="center" wrapText="1"/>
    </xf>
    <xf numFmtId="0" fontId="27" fillId="0" borderId="5" xfId="0" applyFont="1" applyFill="1" applyBorder="1" applyAlignment="1">
      <alignment horizontal="center" vertical="center"/>
    </xf>
    <xf numFmtId="0" fontId="106" fillId="0" borderId="5" xfId="0" applyFont="1" applyFill="1" applyBorder="1" applyAlignment="1">
      <alignment horizontal="center" vertical="center" wrapText="1"/>
    </xf>
    <xf numFmtId="176" fontId="107" fillId="2" borderId="5" xfId="0" applyNumberFormat="1" applyFont="1" applyFill="1" applyBorder="1" applyAlignment="1">
      <alignment horizontal="center" vertical="center" wrapText="1"/>
    </xf>
    <xf numFmtId="0" fontId="107" fillId="2" borderId="5" xfId="0" applyFont="1" applyFill="1" applyBorder="1" applyAlignment="1">
      <alignment horizontal="center" vertical="center" wrapText="1"/>
    </xf>
    <xf numFmtId="0" fontId="104" fillId="0" borderId="5" xfId="0" applyNumberFormat="1" applyFont="1" applyFill="1" applyBorder="1" applyAlignment="1">
      <alignment horizontal="center" vertical="center" wrapText="1"/>
    </xf>
    <xf numFmtId="0" fontId="27" fillId="2" borderId="5" xfId="0" applyFont="1" applyFill="1" applyBorder="1" applyAlignment="1">
      <alignment horizontal="left" vertical="center" wrapText="1"/>
    </xf>
    <xf numFmtId="203" fontId="108" fillId="0" borderId="0" xfId="747" applyNumberFormat="1" applyFont="1" applyFill="1" applyBorder="1" applyAlignment="1">
      <alignment horizontal="center" vertical="center" wrapText="1"/>
    </xf>
  </cellXfs>
  <cellStyles count="2570">
    <cellStyle name=" 1" xfId="102"/>
    <cellStyle name=" 1 2" xfId="91"/>
    <cellStyle name=" 1 3" xfId="95"/>
    <cellStyle name=" 1 4" xfId="96"/>
    <cellStyle name="_20100326高清市院遂宁检察院1080P配置清单26日改" xfId="93"/>
    <cellStyle name="_Book1" xfId="106"/>
    <cellStyle name="_Book1_1" xfId="92"/>
    <cellStyle name="_Book1_2" xfId="109"/>
    <cellStyle name="_Book1_3" xfId="112"/>
    <cellStyle name="_Book1_4" xfId="113"/>
    <cellStyle name="_Book1_5" xfId="51"/>
    <cellStyle name="_Book1_5 2" xfId="85"/>
    <cellStyle name="_Book1_5 2 2" xfId="99"/>
    <cellStyle name="_Book1_5 3" xfId="116"/>
    <cellStyle name="_Book1_5 3 2" xfId="108"/>
    <cellStyle name="_Book1_6" xfId="120"/>
    <cellStyle name="_ET_STYLE_NoName_00_" xfId="125"/>
    <cellStyle name="_ET_STYLE_NoName_00_ 5 2" xfId="126"/>
    <cellStyle name="_ET_STYLE_NoName_00__Book1" xfId="129"/>
    <cellStyle name="_ET_STYLE_NoName_00__Book1_1" xfId="130"/>
    <cellStyle name="_ET_STYLE_NoName_00__Book1_2" xfId="132"/>
    <cellStyle name="_ET_STYLE_NoName_00__Book1_2 2" xfId="136"/>
    <cellStyle name="_ET_STYLE_NoName_00__Book1_2 2 2" xfId="140"/>
    <cellStyle name="_ET_STYLE_NoName_00__Book1_2 3" xfId="142"/>
    <cellStyle name="_ET_STYLE_NoName_00__Book1_2 3 2" xfId="145"/>
    <cellStyle name="_ET_STYLE_NoName_00__Sheet3" xfId="21"/>
    <cellStyle name="_TP~GA1 应收票据_实质性程序_YHY" xfId="146"/>
    <cellStyle name="_TP~GA1 应收票据_实质性程序_YHY 2" xfId="148"/>
    <cellStyle name="_TP~GA1 应收票据_实质性程序_YHY 3" xfId="152"/>
    <cellStyle name="_TP~GA1 应收票据_实质性程序_YHY 4" xfId="156"/>
    <cellStyle name="_TP~GA1 应收票据_实质性程序_YHY 5" xfId="158"/>
    <cellStyle name="_TP~GB1 应收账款_实质性程序_YHY" xfId="161"/>
    <cellStyle name="_TP~GB1 应收账款_实质性程序_YHY 2" xfId="162"/>
    <cellStyle name="_TP~GB1 应收账款_实质性程序_YHY 3" xfId="163"/>
    <cellStyle name="_TP~GB1 应收账款_实质性程序_YHY 4" xfId="165"/>
    <cellStyle name="_TP~GB1 应收账款_实质性程序_YHY 5" xfId="167"/>
    <cellStyle name="_TP~GB1 应收账款_询证函_英文GXQ100106" xfId="107"/>
    <cellStyle name="_TP~GB1 应收账款_询证函_英文GXQ100106 2" xfId="147"/>
    <cellStyle name="_TP~GB1 应收账款_询证函_英文GXQ100106 3" xfId="168"/>
    <cellStyle name="_TP~GB1 应收账款_询证函_英文GXQ100106 4" xfId="170"/>
    <cellStyle name="_TP~GB1 应收账款_询证函_英文GXQ100106 5" xfId="172"/>
    <cellStyle name="_报表调整-新大陆电脑_20070325" xfId="175"/>
    <cellStyle name="_报表调整-新大陆电脑_20070325 2" xfId="77"/>
    <cellStyle name="_报表调整-新大陆电脑_20070325 2 2" xfId="43"/>
    <cellStyle name="_报表调整-新大陆电脑_20070325 3" xfId="80"/>
    <cellStyle name="_报表调整-新大陆电脑_20070325 3 2" xfId="177"/>
    <cellStyle name="_贵州专员办审核廉租房保障资金意见表" xfId="183"/>
    <cellStyle name="_弱电系统设备配置报价清单" xfId="86"/>
    <cellStyle name="0%" xfId="32"/>
    <cellStyle name="0,0_x000d__x000a_NA_x000d__x000a_" xfId="33"/>
    <cellStyle name="0.0%" xfId="66"/>
    <cellStyle name="0.00%" xfId="188"/>
    <cellStyle name="20% - Accent1" xfId="194"/>
    <cellStyle name="20% - Accent1 2" xfId="196"/>
    <cellStyle name="20% - Accent1 2 2" xfId="133"/>
    <cellStyle name="20% - Accent1 3" xfId="199"/>
    <cellStyle name="20% - Accent1 3 2" xfId="202"/>
    <cellStyle name="20% - Accent2" xfId="205"/>
    <cellStyle name="20% - Accent2 2" xfId="210"/>
    <cellStyle name="20% - Accent2 2 2" xfId="214"/>
    <cellStyle name="20% - Accent2 3" xfId="217"/>
    <cellStyle name="20% - Accent2 3 2" xfId="40"/>
    <cellStyle name="20% - Accent3" xfId="220"/>
    <cellStyle name="20% - Accent3 2" xfId="54"/>
    <cellStyle name="20% - Accent3 2 2" xfId="87"/>
    <cellStyle name="20% - Accent3 3" xfId="118"/>
    <cellStyle name="20% - Accent3 3 2" xfId="223"/>
    <cellStyle name="20% - Accent4" xfId="228"/>
    <cellStyle name="20% - Accent4 2" xfId="232"/>
    <cellStyle name="20% - Accent4 2 2" xfId="239"/>
    <cellStyle name="20% - Accent4 3" xfId="243"/>
    <cellStyle name="20% - Accent4 3 2" xfId="27"/>
    <cellStyle name="20% - Accent5" xfId="246"/>
    <cellStyle name="20% - Accent5 2" xfId="248"/>
    <cellStyle name="20% - Accent5 2 2" xfId="250"/>
    <cellStyle name="20% - Accent5 3" xfId="252"/>
    <cellStyle name="20% - Accent5 3 2" xfId="206"/>
    <cellStyle name="20% - Accent6" xfId="256"/>
    <cellStyle name="20% - Accent6 2" xfId="259"/>
    <cellStyle name="20% - Accent6 2 2" xfId="263"/>
    <cellStyle name="20% - Accent6 3" xfId="269"/>
    <cellStyle name="20% - Accent6 3 2" xfId="275"/>
    <cellStyle name="20% - 强调文字颜色 1 2" xfId="279"/>
    <cellStyle name="20% - 强调文字颜色 1 2 2" xfId="280"/>
    <cellStyle name="20% - 强调文字颜色 1 2 3" xfId="287"/>
    <cellStyle name="20% - 强调文字颜色 1 2 3 2" xfId="293"/>
    <cellStyle name="20% - 强调文字颜色 1 2 4" xfId="295"/>
    <cellStyle name="20% - 强调文字颜色 1 2 4 2" xfId="299"/>
    <cellStyle name="20% - 强调文字颜色 1 2 5" xfId="302"/>
    <cellStyle name="20% - 强调文字颜色 1 3" xfId="197"/>
    <cellStyle name="20% - 强调文字颜色 1 3 2" xfId="134"/>
    <cellStyle name="20% - 强调文字颜色 1 4" xfId="200"/>
    <cellStyle name="20% - 强调文字颜色 1 4 2" xfId="203"/>
    <cellStyle name="20% - 强调文字颜色 2 2" xfId="307"/>
    <cellStyle name="20% - 强调文字颜色 2 2 2" xfId="308"/>
    <cellStyle name="20% - 强调文字颜色 2 2 3" xfId="309"/>
    <cellStyle name="20% - 强调文字颜色 2 2 3 2" xfId="311"/>
    <cellStyle name="20% - 强调文字颜色 2 2 4" xfId="313"/>
    <cellStyle name="20% - 强调文字颜色 2 2 4 2" xfId="317"/>
    <cellStyle name="20% - 强调文字颜色 2 2 5" xfId="321"/>
    <cellStyle name="20% - 强调文字颜色 2 3" xfId="211"/>
    <cellStyle name="20% - 强调文字颜色 2 3 2" xfId="215"/>
    <cellStyle name="20% - 强调文字颜色 2 4" xfId="218"/>
    <cellStyle name="20% - 强调文字颜色 2 4 2" xfId="41"/>
    <cellStyle name="20% - 强调文字颜色 3 2" xfId="115"/>
    <cellStyle name="20% - 强调文字颜色 3 2 2" xfId="326"/>
    <cellStyle name="20% - 强调文字颜色 3 2 3" xfId="328"/>
    <cellStyle name="20% - 强调文字颜色 3 2 3 2" xfId="330"/>
    <cellStyle name="20% - 强调文字颜色 3 2 4" xfId="331"/>
    <cellStyle name="20% - 强调文字颜色 3 2 4 2" xfId="332"/>
    <cellStyle name="20% - 强调文字颜色 3 2 5" xfId="333"/>
    <cellStyle name="20% - 强调文字颜色 3 3" xfId="55"/>
    <cellStyle name="20% - 强调文字颜色 3 3 2" xfId="88"/>
    <cellStyle name="20% - 强调文字颜色 3 4" xfId="119"/>
    <cellStyle name="20% - 强调文字颜色 3 4 2" xfId="224"/>
    <cellStyle name="20% - 强调文字颜色 4 2" xfId="335"/>
    <cellStyle name="20% - 强调文字颜色 4 2 2" xfId="338"/>
    <cellStyle name="20% - 强调文字颜色 4 2 3" xfId="340"/>
    <cellStyle name="20% - 强调文字颜色 4 2 3 2" xfId="344"/>
    <cellStyle name="20% - 强调文字颜色 4 2 4" xfId="347"/>
    <cellStyle name="20% - 强调文字颜色 4 2 4 2" xfId="352"/>
    <cellStyle name="20% - 强调文字颜色 4 2 5" xfId="353"/>
    <cellStyle name="20% - 强调文字颜色 4 3" xfId="233"/>
    <cellStyle name="20% - 强调文字颜色 4 3 2" xfId="240"/>
    <cellStyle name="20% - 强调文字颜色 4 4" xfId="244"/>
    <cellStyle name="20% - 强调文字颜色 4 4 2" xfId="28"/>
    <cellStyle name="20% - 强调文字颜色 5 2" xfId="355"/>
    <cellStyle name="20% - 强调文字颜色 5 2 2" xfId="169"/>
    <cellStyle name="20% - 强调文字颜色 5 2 3" xfId="171"/>
    <cellStyle name="20% - 强调文字颜色 5 2 3 2" xfId="356"/>
    <cellStyle name="20% - 强调文字颜色 5 2 4" xfId="173"/>
    <cellStyle name="20% - 强调文字颜色 5 2 4 2" xfId="357"/>
    <cellStyle name="20% - 强调文字颜色 5 3" xfId="249"/>
    <cellStyle name="20% - 强调文字颜色 5 3 2" xfId="251"/>
    <cellStyle name="20% - 强调文字颜色 5 4" xfId="253"/>
    <cellStyle name="20% - 强调文字颜色 5 4 2" xfId="207"/>
    <cellStyle name="20% - 强调文字颜色 6 2" xfId="361"/>
    <cellStyle name="20% - 强调文字颜色 6 2 2" xfId="191"/>
    <cellStyle name="20% - 强调文字颜色 6 2 3" xfId="363"/>
    <cellStyle name="20% - 强调文字颜色 6 2 3 2" xfId="365"/>
    <cellStyle name="20% - 强调文字颜色 6 2 4" xfId="366"/>
    <cellStyle name="20% - 强调文字颜色 6 2 4 2" xfId="368"/>
    <cellStyle name="20% - 强调文字颜色 6 3" xfId="260"/>
    <cellStyle name="20% - 强调文字颜色 6 3 2" xfId="264"/>
    <cellStyle name="20% - 强调文字颜色 6 4" xfId="270"/>
    <cellStyle name="20% - 强调文字颜色 6 4 2" xfId="276"/>
    <cellStyle name="40% - Accent1" xfId="369"/>
    <cellStyle name="40% - Accent1 2" xfId="370"/>
    <cellStyle name="40% - Accent1 2 2" xfId="103"/>
    <cellStyle name="40% - Accent1 3" xfId="372"/>
    <cellStyle name="40% - Accent1 3 2" xfId="374"/>
    <cellStyle name="40% - Accent2" xfId="379"/>
    <cellStyle name="40% - Accent2 2" xfId="381"/>
    <cellStyle name="40% - Accent2 2 2" xfId="382"/>
    <cellStyle name="40% - Accent2 3" xfId="383"/>
    <cellStyle name="40% - Accent2 3 2" xfId="90"/>
    <cellStyle name="40% - Accent3" xfId="384"/>
    <cellStyle name="40% - Accent3 2" xfId="389"/>
    <cellStyle name="40% - Accent3 2 2" xfId="392"/>
    <cellStyle name="40% - Accent3 3" xfId="395"/>
    <cellStyle name="40% - Accent3 3 2" xfId="397"/>
    <cellStyle name="40% - Accent4" xfId="399"/>
    <cellStyle name="40% - Accent4 2" xfId="400"/>
    <cellStyle name="40% - Accent4 2 2" xfId="401"/>
    <cellStyle name="40% - Accent4 3" xfId="402"/>
    <cellStyle name="40% - Accent4 3 2" xfId="403"/>
    <cellStyle name="40% - Accent5" xfId="405"/>
    <cellStyle name="40% - Accent5 2" xfId="408"/>
    <cellStyle name="40% - Accent5 2 2" xfId="409"/>
    <cellStyle name="40% - Accent5 3" xfId="413"/>
    <cellStyle name="40% - Accent5 3 2" xfId="414"/>
    <cellStyle name="40% - Accent6" xfId="417"/>
    <cellStyle name="40% - Accent6 2" xfId="418"/>
    <cellStyle name="40% - Accent6 2 2" xfId="59"/>
    <cellStyle name="40% - Accent6 3" xfId="419"/>
    <cellStyle name="40% - Accent6 3 2" xfId="425"/>
    <cellStyle name="40% - 强调文字颜色 1 2" xfId="427"/>
    <cellStyle name="40% - 强调文字颜色 1 2 2" xfId="428"/>
    <cellStyle name="40% - 强调文字颜色 1 2 3" xfId="429"/>
    <cellStyle name="40% - 强调文字颜色 1 2 3 2" xfId="430"/>
    <cellStyle name="40% - 强调文字颜色 1 2 4" xfId="432"/>
    <cellStyle name="40% - 强调文字颜色 1 2 4 2" xfId="4"/>
    <cellStyle name="40% - 强调文字颜色 1 2 5" xfId="433"/>
    <cellStyle name="40% - 强调文字颜色 1 3" xfId="422"/>
    <cellStyle name="40% - 强调文字颜色 1 3 2" xfId="438"/>
    <cellStyle name="40% - 强调文字颜色 1 4" xfId="440"/>
    <cellStyle name="40% - 强调文字颜色 1 4 2" xfId="445"/>
    <cellStyle name="40% - 强调文字颜色 2 2" xfId="288"/>
    <cellStyle name="40% - 强调文字颜色 2 2 2" xfId="294"/>
    <cellStyle name="40% - 强调文字颜色 2 2 3" xfId="446"/>
    <cellStyle name="40% - 强调文字颜色 2 2 3 2" xfId="447"/>
    <cellStyle name="40% - 强调文字颜色 2 2 4" xfId="141"/>
    <cellStyle name="40% - 强调文字颜色 2 2 4 2" xfId="448"/>
    <cellStyle name="40% - 强调文字颜色 2 3" xfId="296"/>
    <cellStyle name="40% - 强调文字颜色 2 3 2" xfId="301"/>
    <cellStyle name="40% - 强调文字颜色 2 4" xfId="303"/>
    <cellStyle name="40% - 强调文字颜色 2 4 2" xfId="164"/>
    <cellStyle name="40% - 强调文字颜色 3 2" xfId="449"/>
    <cellStyle name="40% - 强调文字颜色 3 2 2" xfId="451"/>
    <cellStyle name="40% - 强调文字颜色 3 2 3" xfId="452"/>
    <cellStyle name="40% - 强调文字颜色 3 2 3 2" xfId="453"/>
    <cellStyle name="40% - 强调文字颜色 3 2 4" xfId="455"/>
    <cellStyle name="40% - 强调文字颜色 3 2 4 2" xfId="457"/>
    <cellStyle name="40% - 强调文字颜色 3 2 5" xfId="458"/>
    <cellStyle name="40% - 强调文字颜色 3 3" xfId="460"/>
    <cellStyle name="40% - 强调文字颜色 3 3 2" xfId="462"/>
    <cellStyle name="40% - 强调文字颜色 3 4" xfId="463"/>
    <cellStyle name="40% - 强调文字颜色 3 4 2" xfId="466"/>
    <cellStyle name="40% - 强调文字颜色 4 2" xfId="44"/>
    <cellStyle name="40% - 强调文字颜色 4 2 2" xfId="467"/>
    <cellStyle name="40% - 强调文字颜色 4 2 3" xfId="469"/>
    <cellStyle name="40% - 强调文字颜色 4 2 3 2" xfId="61"/>
    <cellStyle name="40% - 强调文字颜色 4 2 4" xfId="470"/>
    <cellStyle name="40% - 强调文字颜色 4 2 4 2" xfId="471"/>
    <cellStyle name="40% - 强调文字颜色 4 2 5" xfId="94"/>
    <cellStyle name="40% - 强调文字颜色 4 3" xfId="474"/>
    <cellStyle name="40% - 强调文字颜色 4 3 2" xfId="62"/>
    <cellStyle name="40% - 强调文字颜色 4 4" xfId="186"/>
    <cellStyle name="40% - 强调文字颜色 4 4 2" xfId="475"/>
    <cellStyle name="40% - 强调文字颜色 5 2" xfId="180"/>
    <cellStyle name="40% - 强调文字颜色 5 2 2" xfId="478"/>
    <cellStyle name="40% - 强调文字颜色 5 2 3" xfId="483"/>
    <cellStyle name="40% - 强调文字颜色 5 2 3 2" xfId="387"/>
    <cellStyle name="40% - 强调文字颜色 5 2 4" xfId="485"/>
    <cellStyle name="40% - 强调文字颜色 5 2 4 2" xfId="487"/>
    <cellStyle name="40% - 强调文字颜色 5 3" xfId="489"/>
    <cellStyle name="40% - 强调文字颜色 5 3 2" xfId="492"/>
    <cellStyle name="40% - 强调文字颜色 5 4" xfId="267"/>
    <cellStyle name="40% - 强调文字颜色 5 4 2" xfId="496"/>
    <cellStyle name="40% - 强调文字颜色 6 2" xfId="101"/>
    <cellStyle name="40% - 强调文字颜色 6 2 2" xfId="497"/>
    <cellStyle name="40% - 强调文字颜色 6 2 3" xfId="499"/>
    <cellStyle name="40% - 强调文字颜色 6 2 3 2" xfId="501"/>
    <cellStyle name="40% - 强调文字颜色 6 2 4" xfId="505"/>
    <cellStyle name="40% - 强调文字颜色 6 2 4 2" xfId="506"/>
    <cellStyle name="40% - 强调文字颜色 6 2 5" xfId="509"/>
    <cellStyle name="40% - 强调文字颜色 6 3" xfId="510"/>
    <cellStyle name="40% - 强调文字颜色 6 3 2" xfId="511"/>
    <cellStyle name="40% - 强调文字颜色 6 4" xfId="277"/>
    <cellStyle name="40% - 强调文字颜色 6 4 2" xfId="19"/>
    <cellStyle name="60% - Accent1" xfId="513"/>
    <cellStyle name="60% - Accent1 2" xfId="315"/>
    <cellStyle name="60% - Accent1 2 2" xfId="319"/>
    <cellStyle name="60% - Accent1 3" xfId="324"/>
    <cellStyle name="60% - Accent1 3 2" xfId="518"/>
    <cellStyle name="60% - Accent2" xfId="520"/>
    <cellStyle name="60% - Accent2 2" xfId="521"/>
    <cellStyle name="60% - Accent2 2 2" xfId="522"/>
    <cellStyle name="60% - Accent2 3" xfId="523"/>
    <cellStyle name="60% - Accent2 3 2" xfId="524"/>
    <cellStyle name="60% - Accent3" xfId="184"/>
    <cellStyle name="60% - Accent3 2" xfId="529"/>
    <cellStyle name="60% - Accent3 2 2" xfId="534"/>
    <cellStyle name="60% - Accent3 3" xfId="537"/>
    <cellStyle name="60% - Accent3 3 2" xfId="131"/>
    <cellStyle name="60% - Accent4" xfId="538"/>
    <cellStyle name="60% - Accent4 2" xfId="540"/>
    <cellStyle name="60% - Accent4 2 2" xfId="541"/>
    <cellStyle name="60% - Accent4 3" xfId="544"/>
    <cellStyle name="60% - Accent4 3 2" xfId="545"/>
    <cellStyle name="60% - Accent5" xfId="546"/>
    <cellStyle name="60% - Accent5 2" xfId="548"/>
    <cellStyle name="60% - Accent5 2 2" xfId="550"/>
    <cellStyle name="60% - Accent5 3" xfId="552"/>
    <cellStyle name="60% - Accent5 3 2" xfId="82"/>
    <cellStyle name="60% - Accent6" xfId="554"/>
    <cellStyle name="60% - Accent6 2" xfId="556"/>
    <cellStyle name="60% - Accent6 2 2" xfId="558"/>
    <cellStyle name="60% - Accent6 3" xfId="561"/>
    <cellStyle name="60% - Accent6 3 2" xfId="562"/>
    <cellStyle name="60% - 强调文字颜色 1 2" xfId="121"/>
    <cellStyle name="60% - 强调文字颜色 1 2 2" xfId="225"/>
    <cellStyle name="60% - 强调文字颜色 1 2 3" xfId="563"/>
    <cellStyle name="60% - 强调文字颜色 1 2 3 2" xfId="564"/>
    <cellStyle name="60% - 强调文字颜色 1 2 4" xfId="345"/>
    <cellStyle name="60% - 强调文字颜色 1 2 4 2" xfId="565"/>
    <cellStyle name="60% - 强调文字颜色 1 2 5" xfId="567"/>
    <cellStyle name="60% - 强调文字颜色 1 3" xfId="568"/>
    <cellStyle name="60% - 强调文字颜色 1 3 2" xfId="569"/>
    <cellStyle name="60% - 强调文字颜色 1 4" xfId="312"/>
    <cellStyle name="60% - 强调文字颜色 1 4 2" xfId="570"/>
    <cellStyle name="60% - 强调文字颜色 2 2" xfId="245"/>
    <cellStyle name="60% - 强调文字颜色 2 2 2" xfId="29"/>
    <cellStyle name="60% - 强调文字颜色 2 2 3" xfId="572"/>
    <cellStyle name="60% - 强调文字颜色 2 2 3 2" xfId="229"/>
    <cellStyle name="60% - 强调文字颜色 2 2 4" xfId="573"/>
    <cellStyle name="60% - 强调文字颜色 2 2 4 2" xfId="574"/>
    <cellStyle name="60% - 强调文字颜色 2 2 5" xfId="575"/>
    <cellStyle name="60% - 强调文字颜色 2 3" xfId="22"/>
    <cellStyle name="60% - 强调文字颜色 2 3 2" xfId="576"/>
    <cellStyle name="60% - 强调文字颜色 2 4" xfId="320"/>
    <cellStyle name="60% - 强调文字颜色 2 4 2" xfId="578"/>
    <cellStyle name="60% - 强调文字颜色 3 2" xfId="255"/>
    <cellStyle name="60% - 强调文字颜色 3 2 2" xfId="208"/>
    <cellStyle name="60% - 强调文字颜色 3 2 3" xfId="222"/>
    <cellStyle name="60% - 强调文字颜色 3 2 3 2" xfId="57"/>
    <cellStyle name="60% - 强调文字颜色 3 2 4" xfId="230"/>
    <cellStyle name="60% - 强调文字颜色 3 2 4 2" xfId="234"/>
    <cellStyle name="60% - 强调文字颜色 3 2 5" xfId="247"/>
    <cellStyle name="60% - 强调文字颜色 3 3" xfId="582"/>
    <cellStyle name="60% - 强调文字颜色 3 3 2" xfId="583"/>
    <cellStyle name="60% - 强调文字颜色 3 4" xfId="517"/>
    <cellStyle name="60% - 强调文字颜色 3 4 2" xfId="584"/>
    <cellStyle name="60% - 强调文字颜色 4 2" xfId="272"/>
    <cellStyle name="60% - 强调文字颜色 4 2 2" xfId="278"/>
    <cellStyle name="60% - 强调文字颜色 4 2 3" xfId="48"/>
    <cellStyle name="60% - 强调文字颜色 4 2 3 2" xfId="585"/>
    <cellStyle name="60% - 强调文字颜色 4 2 4" xfId="586"/>
    <cellStyle name="60% - 强调文字颜色 4 2 4 2" xfId="37"/>
    <cellStyle name="60% - 强调文字颜色 4 2 5" xfId="588"/>
    <cellStyle name="60% - 强调文字颜色 4 3" xfId="476"/>
    <cellStyle name="60% - 强调文字颜色 4 3 2" xfId="591"/>
    <cellStyle name="60% - 强调文字颜色 4 4" xfId="481"/>
    <cellStyle name="60% - 强调文字颜色 4 4 2" xfId="388"/>
    <cellStyle name="60% - 强调文字颜色 5 2" xfId="594"/>
    <cellStyle name="60% - 强调文字颜色 5 2 2" xfId="551"/>
    <cellStyle name="60% - 强调文字颜色 5 2 3" xfId="595"/>
    <cellStyle name="60% - 强调文字颜色 5 2 3 2" xfId="596"/>
    <cellStyle name="60% - 强调文字颜色 5 2 4" xfId="597"/>
    <cellStyle name="60% - 强调文字颜色 5 2 4 2" xfId="599"/>
    <cellStyle name="60% - 强调文字颜色 5 2 5" xfId="600"/>
    <cellStyle name="60% - 强调文字颜色 5 3" xfId="491"/>
    <cellStyle name="60% - 强调文字颜色 5 3 2" xfId="560"/>
    <cellStyle name="60% - 强调文字颜色 5 4" xfId="601"/>
    <cellStyle name="60% - 强调文字颜色 5 4 2" xfId="16"/>
    <cellStyle name="60% - 强调文字颜色 6 2" xfId="602"/>
    <cellStyle name="60% - 强调文字颜色 6 2 2" xfId="604"/>
    <cellStyle name="60% - 强调文字颜色 6 2 3" xfId="605"/>
    <cellStyle name="60% - 强调文字颜色 6 2 3 2" xfId="465"/>
    <cellStyle name="60% - 强调文字颜色 6 2 4" xfId="362"/>
    <cellStyle name="60% - 强调文字颜色 6 2 4 2" xfId="189"/>
    <cellStyle name="60% - 强调文字颜色 6 2 5" xfId="261"/>
    <cellStyle name="60% - 强调文字颜色 6 3" xfId="494"/>
    <cellStyle name="60% - 强调文字颜色 6 3 2" xfId="13"/>
    <cellStyle name="60% - 强调文字颜色 6 4" xfId="606"/>
    <cellStyle name="60% - 强调文字颜色 6 4 2" xfId="607"/>
    <cellStyle name="6mal" xfId="609"/>
    <cellStyle name="Accent1" xfId="426"/>
    <cellStyle name="Accent1 - 20%" xfId="195"/>
    <cellStyle name="Accent1 - 20% 2" xfId="198"/>
    <cellStyle name="Accent1 - 20% 3" xfId="201"/>
    <cellStyle name="Accent1 - 20% 4" xfId="611"/>
    <cellStyle name="Accent1 - 20% 5" xfId="612"/>
    <cellStyle name="Accent1 - 20% 6" xfId="391"/>
    <cellStyle name="Accent1 - 40%" xfId="614"/>
    <cellStyle name="Accent1 - 40% 2" xfId="617"/>
    <cellStyle name="Accent1 - 40% 3" xfId="622"/>
    <cellStyle name="Accent1 - 40% 4" xfId="624"/>
    <cellStyle name="Accent1 - 40% 5" xfId="378"/>
    <cellStyle name="Accent1 - 40% 6" xfId="626"/>
    <cellStyle name="Accent1 - 60%" xfId="630"/>
    <cellStyle name="Accent1_公安安全支出补充表5.14" xfId="434"/>
    <cellStyle name="Accent2" xfId="442"/>
    <cellStyle name="Accent2 - 20%" xfId="111"/>
    <cellStyle name="Accent2 - 20% 2" xfId="631"/>
    <cellStyle name="Accent2 - 20% 3" xfId="633"/>
    <cellStyle name="Accent2 - 20% 4" xfId="486"/>
    <cellStyle name="Accent2 - 20% 5" xfId="637"/>
    <cellStyle name="Accent2 - 20% 6" xfId="127"/>
    <cellStyle name="Accent2 - 40%" xfId="8"/>
    <cellStyle name="Accent2 - 40% 2" xfId="71"/>
    <cellStyle name="Accent2 - 40% 3" xfId="75"/>
    <cellStyle name="Accent2 - 40% 4" xfId="79"/>
    <cellStyle name="Accent2 - 40% 5" xfId="84"/>
    <cellStyle name="Accent2 - 40% 6" xfId="638"/>
    <cellStyle name="Accent2 - 60%" xfId="11"/>
    <cellStyle name="Accent2_公安安全支出补充表5.14" xfId="641"/>
    <cellStyle name="Accent3" xfId="642"/>
    <cellStyle name="Accent3 - 20%" xfId="97"/>
    <cellStyle name="Accent3 - 20% 2" xfId="647"/>
    <cellStyle name="Accent3 - 20% 3" xfId="648"/>
    <cellStyle name="Accent3 - 20% 4" xfId="649"/>
    <cellStyle name="Accent3 - 20% 5" xfId="650"/>
    <cellStyle name="Accent3 - 20% 6" xfId="651"/>
    <cellStyle name="Accent3 - 40%" xfId="654"/>
    <cellStyle name="Accent3 - 40% 2" xfId="657"/>
    <cellStyle name="Accent3 - 40% 3" xfId="663"/>
    <cellStyle name="Accent3 - 40% 4" xfId="667"/>
    <cellStyle name="Accent3 - 40% 5" xfId="639"/>
    <cellStyle name="Accent3 - 40% 6" xfId="668"/>
    <cellStyle name="Accent3 - 60%" xfId="670"/>
    <cellStyle name="Accent3_公安安全支出补充表5.14" xfId="411"/>
    <cellStyle name="Accent4" xfId="674"/>
    <cellStyle name="Accent4 - 20%" xfId="676"/>
    <cellStyle name="Accent4 - 20% 2" xfId="310"/>
    <cellStyle name="Accent4 - 20% 3" xfId="316"/>
    <cellStyle name="Accent4 - 20% 4" xfId="325"/>
    <cellStyle name="Accent4 - 20% 5" xfId="431"/>
    <cellStyle name="Accent4 - 20% 6" xfId="677"/>
    <cellStyle name="Accent4 - 40%" xfId="678"/>
    <cellStyle name="Accent4 - 40% 2" xfId="341"/>
    <cellStyle name="Accent4 - 40% 3" xfId="349"/>
    <cellStyle name="Accent4 - 40% 4" xfId="354"/>
    <cellStyle name="Accent4 - 40% 5" xfId="682"/>
    <cellStyle name="Accent4 - 40% 6" xfId="683"/>
    <cellStyle name="Accent4 - 60%" xfId="659"/>
    <cellStyle name="Accent4_公安安全支出补充表5.14" xfId="684"/>
    <cellStyle name="Accent5" xfId="150"/>
    <cellStyle name="Accent5 - 20%" xfId="135"/>
    <cellStyle name="Accent5 - 20% 2" xfId="139"/>
    <cellStyle name="Accent5 - 20% 3" xfId="144"/>
    <cellStyle name="Accent5 - 20% 4" xfId="685"/>
    <cellStyle name="Accent5 - 20% 5" xfId="687"/>
    <cellStyle name="Accent5 - 20% 6" xfId="689"/>
    <cellStyle name="Accent5 - 40%" xfId="691"/>
    <cellStyle name="Accent5 - 40% 2" xfId="579"/>
    <cellStyle name="Accent5 - 40% 3" xfId="514"/>
    <cellStyle name="Accent5 - 40% 4" xfId="692"/>
    <cellStyle name="Accent5 - 40% 5" xfId="696"/>
    <cellStyle name="Accent5 - 40% 6" xfId="512"/>
    <cellStyle name="Accent5 - 60%" xfId="394"/>
    <cellStyle name="Accent5_公安安全支出补充表5.14" xfId="700"/>
    <cellStyle name="Accent6" xfId="154"/>
    <cellStyle name="Accent6 - 20%" xfId="701"/>
    <cellStyle name="Accent6 - 20% 2" xfId="473"/>
    <cellStyle name="Accent6 - 20% 3" xfId="192"/>
    <cellStyle name="Accent6 - 20% 4" xfId="364"/>
    <cellStyle name="Accent6 - 20% 5" xfId="367"/>
    <cellStyle name="Accent6 - 20% 6" xfId="358"/>
    <cellStyle name="Accent6 - 40%" xfId="343"/>
    <cellStyle name="Accent6 - 40% 2" xfId="346"/>
    <cellStyle name="Accent6 - 40% 3" xfId="566"/>
    <cellStyle name="Accent6 - 40% 4" xfId="703"/>
    <cellStyle name="Accent6 - 40% 5" xfId="336"/>
    <cellStyle name="Accent6 - 40% 6" xfId="236"/>
    <cellStyle name="Accent6 - 60%" xfId="571"/>
    <cellStyle name="Accent6_公安安全支出补充表5.14" xfId="238"/>
    <cellStyle name="args.style" xfId="7"/>
    <cellStyle name="Bad" xfId="526"/>
    <cellStyle name="Bad 2" xfId="530"/>
    <cellStyle name="Bad 2 2" xfId="704"/>
    <cellStyle name="Bad 3" xfId="285"/>
    <cellStyle name="Bad 3 2" xfId="706"/>
    <cellStyle name="Bad 4" xfId="291"/>
    <cellStyle name="Bad 5" xfId="298"/>
    <cellStyle name="Bad 6" xfId="306"/>
    <cellStyle name="Black" xfId="406"/>
    <cellStyle name="Border" xfId="672"/>
    <cellStyle name="Border 2" xfId="155"/>
    <cellStyle name="Border 2 2" xfId="34"/>
    <cellStyle name="Border 2 2 2" xfId="123"/>
    <cellStyle name="Border 2 3" xfId="23"/>
    <cellStyle name="Border 3" xfId="157"/>
    <cellStyle name="Border 3 2" xfId="652"/>
    <cellStyle name="Border 3 2 2" xfId="655"/>
    <cellStyle name="Border 3 3" xfId="709"/>
    <cellStyle name="Border 4" xfId="159"/>
    <cellStyle name="Border 4 2" xfId="710"/>
    <cellStyle name="Border 5" xfId="20"/>
    <cellStyle name="Border 6" xfId="711"/>
    <cellStyle name="Calc Currency (0)" xfId="712"/>
    <cellStyle name="Calculation" xfId="664"/>
    <cellStyle name="Calculation 2" xfId="713"/>
    <cellStyle name="Calculation 2 2" xfId="716"/>
    <cellStyle name="Calculation 3" xfId="718"/>
    <cellStyle name="Calculation 3 2" xfId="619"/>
    <cellStyle name="Check Cell" xfId="589"/>
    <cellStyle name="Check Cell 2" xfId="719"/>
    <cellStyle name="Check Cell 2 2" xfId="658"/>
    <cellStyle name="Check Cell 3" xfId="721"/>
    <cellStyle name="Check Cell 3 2" xfId="435"/>
    <cellStyle name="Col Heads" xfId="722"/>
    <cellStyle name="Col Heads 2" xfId="176"/>
    <cellStyle name="Comma [0]" xfId="680"/>
    <cellStyle name="comma zerodec" xfId="724"/>
    <cellStyle name="Comma,0" xfId="459"/>
    <cellStyle name="Comma,1" xfId="464"/>
    <cellStyle name="Comma,2" xfId="726"/>
    <cellStyle name="Comma_!!!GO" xfId="728"/>
    <cellStyle name="Currency [0]" xfId="729"/>
    <cellStyle name="Currency,0" xfId="730"/>
    <cellStyle name="Currency,2" xfId="731"/>
    <cellStyle name="Currency_!!!GO" xfId="732"/>
    <cellStyle name="Currency1" xfId="735"/>
    <cellStyle name="Date" xfId="736"/>
    <cellStyle name="Dezimal [0]_laroux" xfId="737"/>
    <cellStyle name="Dezimal_laroux" xfId="739"/>
    <cellStyle name="Dollar (zero dec)" xfId="740"/>
    <cellStyle name="Explanatory Text" xfId="741"/>
    <cellStyle name="Fixed" xfId="742"/>
    <cellStyle name="Followed Hyperlink_AheadBehind.xls Chart 23" xfId="697"/>
    <cellStyle name="gcd" xfId="744"/>
    <cellStyle name="Good" xfId="745"/>
    <cellStyle name="Good 2" xfId="748"/>
    <cellStyle name="Good 2 2" xfId="752"/>
    <cellStyle name="Good 3" xfId="755"/>
    <cellStyle name="Good 3 2" xfId="757"/>
    <cellStyle name="Good 4" xfId="759"/>
    <cellStyle name="Good 5" xfId="761"/>
    <cellStyle name="Good 6" xfId="424"/>
    <cellStyle name="Grey" xfId="763"/>
    <cellStyle name="Header1" xfId="764"/>
    <cellStyle name="Header2" xfId="766"/>
    <cellStyle name="Header2 2" xfId="768"/>
    <cellStyle name="Header2 3" xfId="770"/>
    <cellStyle name="Heading 1" xfId="771"/>
    <cellStyle name="Heading 2" xfId="773"/>
    <cellStyle name="Heading 3" xfId="774"/>
    <cellStyle name="Heading 4" xfId="775"/>
    <cellStyle name="HEADING1" xfId="776"/>
    <cellStyle name="HEADING2" xfId="777"/>
    <cellStyle name="Hyperlink_AheadBehind.xls Chart 23" xfId="779"/>
    <cellStyle name="Input" xfId="781"/>
    <cellStyle name="Input [yellow]" xfId="782"/>
    <cellStyle name="Input [yellow] 2" xfId="784"/>
    <cellStyle name="Input 2" xfId="786"/>
    <cellStyle name="Input 2 2" xfId="787"/>
    <cellStyle name="Input 3" xfId="788"/>
    <cellStyle name="Input 3 2" xfId="789"/>
    <cellStyle name="Input Cells" xfId="790"/>
    <cellStyle name="Input Cells 2" xfId="791"/>
    <cellStyle name="Input Cells 2 2" xfId="792"/>
    <cellStyle name="Input Cells 3" xfId="793"/>
    <cellStyle name="Input Cells 3 2" xfId="794"/>
    <cellStyle name="jktitle" xfId="796"/>
    <cellStyle name="jktitle 2" xfId="797"/>
    <cellStyle name="jktitle 2 2" xfId="799"/>
    <cellStyle name="jktitle 3" xfId="802"/>
    <cellStyle name="jktitle 3 2" xfId="804"/>
    <cellStyle name="Linked Cell" xfId="805"/>
    <cellStyle name="Linked Cells" xfId="808"/>
    <cellStyle name="Linked Cells 2" xfId="809"/>
    <cellStyle name="Linked Cells 2 2" xfId="810"/>
    <cellStyle name="Linked Cells 3" xfId="812"/>
    <cellStyle name="Linked Cells 3 2" xfId="813"/>
    <cellStyle name="Millares [0]_96 Risk" xfId="814"/>
    <cellStyle name="Millares_96 Risk" xfId="815"/>
    <cellStyle name="Milliers [0]_!!!GO" xfId="817"/>
    <cellStyle name="Milliers_!!!GO" xfId="818"/>
    <cellStyle name="Moneda [0]_96 Risk" xfId="819"/>
    <cellStyle name="Moneda_96 Risk" xfId="820"/>
    <cellStyle name="Mon閠aire [0]_!!!GO" xfId="822"/>
    <cellStyle name="Mon閠aire_!!!GO" xfId="823"/>
    <cellStyle name="Neutral" xfId="824"/>
    <cellStyle name="Neutral 2" xfId="826"/>
    <cellStyle name="Neutral 2 2" xfId="827"/>
    <cellStyle name="Neutral 3" xfId="828"/>
    <cellStyle name="Neutral 3 2" xfId="829"/>
    <cellStyle name="New Times Roman" xfId="830"/>
    <cellStyle name="NewStyle" xfId="831"/>
    <cellStyle name="NewStyle 2" xfId="832"/>
    <cellStyle name="NewStyle 2 2" xfId="834"/>
    <cellStyle name="NewStyle 3" xfId="837"/>
    <cellStyle name="NewStyle 3 2" xfId="838"/>
    <cellStyle name="no dec" xfId="839"/>
    <cellStyle name="no dec 2" xfId="841"/>
    <cellStyle name="no dec 3" xfId="843"/>
    <cellStyle name="no dec 4" xfId="844"/>
    <cellStyle name="no dec 5" xfId="846"/>
    <cellStyle name="no dec 6" xfId="848"/>
    <cellStyle name="Non défini" xfId="850"/>
    <cellStyle name="Non défini 2" xfId="852"/>
    <cellStyle name="Non défini 3" xfId="853"/>
    <cellStyle name="Non défini 4" xfId="854"/>
    <cellStyle name="Non défini 5" xfId="855"/>
    <cellStyle name="Norma,_laroux_4_营业在建 (2)_E21" xfId="559"/>
    <cellStyle name="Normal" xfId="351"/>
    <cellStyle name="Normal - Style1" xfId="398"/>
    <cellStyle name="Normal_!!!GO" xfId="856"/>
    <cellStyle name="Note" xfId="858"/>
    <cellStyle name="Note 2" xfId="860"/>
    <cellStyle name="Note 2 2" xfId="863"/>
    <cellStyle name="Note 3" xfId="865"/>
    <cellStyle name="Note 3 2" xfId="867"/>
    <cellStyle name="Output" xfId="507"/>
    <cellStyle name="Output 2" xfId="868"/>
    <cellStyle name="Output 2 2" xfId="869"/>
    <cellStyle name="Output 3" xfId="871"/>
    <cellStyle name="Output 3 2" xfId="873"/>
    <cellStyle name="Output 4" xfId="874"/>
    <cellStyle name="Output 5" xfId="876"/>
    <cellStyle name="Output 6" xfId="877"/>
    <cellStyle name="per.style" xfId="539"/>
    <cellStyle name="Percent [2]" xfId="880"/>
    <cellStyle name="Percent_!!!GO" xfId="881"/>
    <cellStyle name="Pourcentage_pldt" xfId="861"/>
    <cellStyle name="PSChar" xfId="882"/>
    <cellStyle name="PSChar 2" xfId="883"/>
    <cellStyle name="PSChar 3" xfId="885"/>
    <cellStyle name="PSChar 4" xfId="889"/>
    <cellStyle name="PSDate" xfId="891"/>
    <cellStyle name="PSDate 2" xfId="892"/>
    <cellStyle name="PSDate 3" xfId="893"/>
    <cellStyle name="PSDate 4" xfId="894"/>
    <cellStyle name="PSDec" xfId="895"/>
    <cellStyle name="PSDec 2" xfId="746"/>
    <cellStyle name="PSDec 3" xfId="897"/>
    <cellStyle name="PSDec 4" xfId="899"/>
    <cellStyle name="PSHeading" xfId="902"/>
    <cellStyle name="PSHeading 2" xfId="903"/>
    <cellStyle name="PSHeading 2 2" xfId="904"/>
    <cellStyle name="PSHeading 3" xfId="905"/>
    <cellStyle name="PSHeading 3 2" xfId="907"/>
    <cellStyle name="PSHeading 4" xfId="909"/>
    <cellStyle name="PSHeading 4 2" xfId="912"/>
    <cellStyle name="PSInt" xfId="915"/>
    <cellStyle name="PSInt 2" xfId="917"/>
    <cellStyle name="PSInt 3" xfId="918"/>
    <cellStyle name="PSInt 4" xfId="919"/>
    <cellStyle name="PSSpacer" xfId="920"/>
    <cellStyle name="PSSpacer 2" xfId="921"/>
    <cellStyle name="PSSpacer 3" xfId="922"/>
    <cellStyle name="PSSpacer 4" xfId="923"/>
    <cellStyle name="Red" xfId="924"/>
    <cellStyle name="RowLevel_0" xfId="925"/>
    <cellStyle name="sstot" xfId="525"/>
    <cellStyle name="Standard_AREAS" xfId="927"/>
    <cellStyle name="t" xfId="886"/>
    <cellStyle name="t_HVAC Equipment (3)" xfId="928"/>
    <cellStyle name="Title" xfId="930"/>
    <cellStyle name="Total" xfId="932"/>
    <cellStyle name="Total 2" xfId="934"/>
    <cellStyle name="Total 3" xfId="935"/>
    <cellStyle name="Warning Text" xfId="936"/>
    <cellStyle name="百分比 2" xfId="937"/>
    <cellStyle name="百分比 3" xfId="938"/>
    <cellStyle name="百分比 4" xfId="939"/>
    <cellStyle name="捠壿 [0.00]_Region Orders (2)" xfId="660"/>
    <cellStyle name="捠壿_Region Orders (2)" xfId="940"/>
    <cellStyle name="编号" xfId="166"/>
    <cellStyle name="编号 2" xfId="941"/>
    <cellStyle name="标题 1 2" xfId="942"/>
    <cellStyle name="标题 1 2 2" xfId="943"/>
    <cellStyle name="标题 1 2 3" xfId="945"/>
    <cellStyle name="标题 1 2 4" xfId="947"/>
    <cellStyle name="标题 1 2 5" xfId="948"/>
    <cellStyle name="标题 1 3" xfId="949"/>
    <cellStyle name="标题 1 4" xfId="950"/>
    <cellStyle name="标题 2 2" xfId="951"/>
    <cellStyle name="标题 2 2 2" xfId="953"/>
    <cellStyle name="标题 2 2 3" xfId="954"/>
    <cellStyle name="标题 2 2 4" xfId="955"/>
    <cellStyle name="标题 2 2 5" xfId="956"/>
    <cellStyle name="标题 2 3" xfId="957"/>
    <cellStyle name="标题 2 4" xfId="959"/>
    <cellStyle name="标题 3 2" xfId="962"/>
    <cellStyle name="标题 3 2 2" xfId="963"/>
    <cellStyle name="标题 3 2 3" xfId="964"/>
    <cellStyle name="标题 3 2 4" xfId="965"/>
    <cellStyle name="标题 3 2 5" xfId="966"/>
    <cellStyle name="标题 3 3" xfId="967"/>
    <cellStyle name="标题 3 4" xfId="970"/>
    <cellStyle name="标题 4 2" xfId="973"/>
    <cellStyle name="标题 4 2 2" xfId="975"/>
    <cellStyle name="标题 4 2 3" xfId="976"/>
    <cellStyle name="标题 4 2 4" xfId="977"/>
    <cellStyle name="标题 4 2 5" xfId="978"/>
    <cellStyle name="标题 4 3" xfId="979"/>
    <cellStyle name="标题 4 4" xfId="980"/>
    <cellStyle name="标题 5" xfId="981"/>
    <cellStyle name="标题 5 2" xfId="983"/>
    <cellStyle name="标题 5 3" xfId="985"/>
    <cellStyle name="标题 5 4" xfId="987"/>
    <cellStyle name="标题 6" xfId="988"/>
    <cellStyle name="标题 7" xfId="989"/>
    <cellStyle name="标题1" xfId="990"/>
    <cellStyle name="标题1 2" xfId="377"/>
    <cellStyle name="标题1 2 2" xfId="993"/>
    <cellStyle name="标题1 3" xfId="627"/>
    <cellStyle name="表标题" xfId="995"/>
    <cellStyle name="部门" xfId="996"/>
    <cellStyle name="部门 2" xfId="997"/>
    <cellStyle name="部门 2 2" xfId="998"/>
    <cellStyle name="部门 3" xfId="1000"/>
    <cellStyle name="差 2" xfId="1002"/>
    <cellStyle name="差 2 2" xfId="1004"/>
    <cellStyle name="差 2 3" xfId="1005"/>
    <cellStyle name="差 2 3 2" xfId="50"/>
    <cellStyle name="差 2 4" xfId="1006"/>
    <cellStyle name="差 2 4 2" xfId="1007"/>
    <cellStyle name="差 2 5" xfId="1008"/>
    <cellStyle name="差 2 6" xfId="1010"/>
    <cellStyle name="差 2 7" xfId="1011"/>
    <cellStyle name="差 3" xfId="1012"/>
    <cellStyle name="差 3 2" xfId="1013"/>
    <cellStyle name="差 4" xfId="1014"/>
    <cellStyle name="差 4 2" xfId="1015"/>
    <cellStyle name="差_~4190974" xfId="1016"/>
    <cellStyle name="差_~4190974 2" xfId="1018"/>
    <cellStyle name="差_~4190974 2 2" xfId="1019"/>
    <cellStyle name="差_~4190974 3" xfId="1021"/>
    <cellStyle name="差_~4190974 3 2" xfId="128"/>
    <cellStyle name="差_~4190974 4" xfId="1022"/>
    <cellStyle name="差_~4190974 5" xfId="1023"/>
    <cellStyle name="差_~4190974 6" xfId="1024"/>
    <cellStyle name="差_~5676413" xfId="1025"/>
    <cellStyle name="差_~5676413 2" xfId="1028"/>
    <cellStyle name="差_~5676413 2 2" xfId="527"/>
    <cellStyle name="差_~5676413 3" xfId="780"/>
    <cellStyle name="差_~5676413 3 2" xfId="1030"/>
    <cellStyle name="差_~5676413 4" xfId="884"/>
    <cellStyle name="差_~5676413 5" xfId="887"/>
    <cellStyle name="差_~5676413 6" xfId="890"/>
    <cellStyle name="差_00省级(打印)" xfId="1031"/>
    <cellStyle name="差_00省级(打印) 2" xfId="1026"/>
    <cellStyle name="差_00省级(打印) 2 2" xfId="1029"/>
    <cellStyle name="差_00省级(打印) 3" xfId="1032"/>
    <cellStyle name="差_00省级(打印) 3 2" xfId="342"/>
    <cellStyle name="差_00省级(定稿)" xfId="1033"/>
    <cellStyle name="差_00省级(定稿) 2" xfId="960"/>
    <cellStyle name="差_00省级(定稿) 2 2" xfId="1034"/>
    <cellStyle name="差_00省级(定稿) 3" xfId="1036"/>
    <cellStyle name="差_00省级(定稿) 3 2" xfId="1038"/>
    <cellStyle name="差_0-2012年度廉租房和棚户区改造审核汇总" xfId="1039"/>
    <cellStyle name="差_0-2012年度廉租房和棚户区改造审核汇总 2" xfId="968"/>
    <cellStyle name="差_0-2012年度廉租房和棚户区改造审核汇总 2 2" xfId="1041"/>
    <cellStyle name="差_0-2012年度廉租房和棚户区改造审核汇总 3" xfId="971"/>
    <cellStyle name="差_0-2012年度廉租房和棚户区改造审核汇总 3 2" xfId="1044"/>
    <cellStyle name="差_0-2012年度廉租房和棚户区改造审核汇总 4" xfId="1046"/>
    <cellStyle name="差_0-2012年度廉租房和棚户区改造审核汇总 5" xfId="1048"/>
    <cellStyle name="差_0-2012年度廉租房和棚户区改造审核汇总 6" xfId="1050"/>
    <cellStyle name="差_03昭通" xfId="98"/>
    <cellStyle name="差_03昭通 2" xfId="1053"/>
    <cellStyle name="差_03昭通 2 2" xfId="1054"/>
    <cellStyle name="差_03昭通 3" xfId="1055"/>
    <cellStyle name="差_03昭通 3 2" xfId="1057"/>
    <cellStyle name="差_03昭通 4" xfId="1059"/>
    <cellStyle name="差_03昭通 5" xfId="1061"/>
    <cellStyle name="差_03昭通 6" xfId="1063"/>
    <cellStyle name="差_0502通海县" xfId="1065"/>
    <cellStyle name="差_0502通海县 2" xfId="1066"/>
    <cellStyle name="差_0502通海县 2 2" xfId="1067"/>
    <cellStyle name="差_0502通海县 3" xfId="1068"/>
    <cellStyle name="差_0502通海县 3 2" xfId="221"/>
    <cellStyle name="差_05玉溪" xfId="1069"/>
    <cellStyle name="差_05玉溪 2" xfId="1071"/>
    <cellStyle name="差_05玉溪 2 2" xfId="693"/>
    <cellStyle name="差_05玉溪 3" xfId="1073"/>
    <cellStyle name="差_05玉溪 3 2" xfId="1074"/>
    <cellStyle name="差_0605石屏县" xfId="1076"/>
    <cellStyle name="差_0605石屏县 2" xfId="1077"/>
    <cellStyle name="差_0605石屏县 2 2" xfId="1078"/>
    <cellStyle name="差_0605石屏县 3" xfId="1079"/>
    <cellStyle name="差_0605石屏县 3 2" xfId="1081"/>
    <cellStyle name="差_0605石屏县 4" xfId="1083"/>
    <cellStyle name="差_0605石屏县 5" xfId="1084"/>
    <cellStyle name="差_0605石屏县 6" xfId="1085"/>
    <cellStyle name="差_1003牟定县" xfId="314"/>
    <cellStyle name="差_1003牟定县 2" xfId="318"/>
    <cellStyle name="差_1003牟定县 3" xfId="1086"/>
    <cellStyle name="差_1003牟定县 4" xfId="1087"/>
    <cellStyle name="差_1003牟定县 5" xfId="1088"/>
    <cellStyle name="差_1003牟定县 6" xfId="1089"/>
    <cellStyle name="差_1110洱源县" xfId="1091"/>
    <cellStyle name="差_1110洱源县 2" xfId="1092"/>
    <cellStyle name="差_1110洱源县 2 2" xfId="1093"/>
    <cellStyle name="差_1110洱源县 3" xfId="1094"/>
    <cellStyle name="差_1110洱源县 3 2" xfId="1095"/>
    <cellStyle name="差_1110洱源县 4" xfId="1097"/>
    <cellStyle name="差_1110洱源县 5" xfId="1098"/>
    <cellStyle name="差_1110洱源县 6" xfId="1099"/>
    <cellStyle name="差_11大理" xfId="1100"/>
    <cellStyle name="差_11大理 2" xfId="1101"/>
    <cellStyle name="差_11大理 2 2" xfId="1103"/>
    <cellStyle name="差_11大理 3" xfId="1104"/>
    <cellStyle name="差_11大理 3 2" xfId="1106"/>
    <cellStyle name="差_11大理 4" xfId="1107"/>
    <cellStyle name="差_11大理 5" xfId="1108"/>
    <cellStyle name="差_11大理 6" xfId="254"/>
    <cellStyle name="差_2、土地面积、人口、粮食产量基本情况" xfId="1109"/>
    <cellStyle name="差_2、土地面积、人口、粮食产量基本情况 2" xfId="1110"/>
    <cellStyle name="差_2、土地面积、人口、粮食产量基本情况 2 2" xfId="1112"/>
    <cellStyle name="差_2、土地面积、人口、粮食产量基本情况 3" xfId="1114"/>
    <cellStyle name="差_2、土地面积、人口、粮食产量基本情况 3 2" xfId="1117"/>
    <cellStyle name="差_2、土地面积、人口、粮食产量基本情况 4" xfId="1119"/>
    <cellStyle name="差_2、土地面积、人口、粮食产量基本情况 5" xfId="1121"/>
    <cellStyle name="差_2、土地面积、人口、粮食产量基本情况 6" xfId="396"/>
    <cellStyle name="差_2006年分析表" xfId="1123"/>
    <cellStyle name="差_2006年分析表 2" xfId="1125"/>
    <cellStyle name="差_2006年分析表 2 2" xfId="124"/>
    <cellStyle name="差_2006年分析表 3" xfId="1127"/>
    <cellStyle name="差_2006年分析表 3 2" xfId="1128"/>
    <cellStyle name="差_2006年基础数据" xfId="615"/>
    <cellStyle name="差_2006年基础数据 2" xfId="618"/>
    <cellStyle name="差_2006年基础数据 2 2" xfId="1129"/>
    <cellStyle name="差_2006年基础数据 3" xfId="623"/>
    <cellStyle name="差_2006年基础数据 3 2" xfId="1130"/>
    <cellStyle name="差_2006年基础数据 4" xfId="625"/>
    <cellStyle name="差_2006年基础数据 5" xfId="376"/>
    <cellStyle name="差_2006年基础数据 6" xfId="628"/>
    <cellStyle name="差_2006年全省财力计算表（中央、决算）" xfId="1131"/>
    <cellStyle name="差_2006年全省财力计算表（中央、决算） 2" xfId="1133"/>
    <cellStyle name="差_2006年全省财力计算表（中央、决算） 2 2" xfId="1134"/>
    <cellStyle name="差_2006年全省财力计算表（中央、决算） 3" xfId="1136"/>
    <cellStyle name="差_2006年全省财力计算表（中央、决算） 3 2" xfId="1137"/>
    <cellStyle name="差_2006年全省财力计算表（中央、决算） 4" xfId="1138"/>
    <cellStyle name="差_2006年全省财力计算表（中央、决算） 5" xfId="1139"/>
    <cellStyle name="差_2006年全省财力计算表（中央、决算） 6" xfId="1140"/>
    <cellStyle name="差_2006年水利统计指标统计表" xfId="1141"/>
    <cellStyle name="差_2006年水利统计指标统计表 2" xfId="1142"/>
    <cellStyle name="差_2006年水利统计指标统计表 2 2" xfId="598"/>
    <cellStyle name="差_2006年水利统计指标统计表 3" xfId="1143"/>
    <cellStyle name="差_2006年水利统计指标统计表 3 2" xfId="1144"/>
    <cellStyle name="差_2006年水利统计指标统计表 4" xfId="1145"/>
    <cellStyle name="差_2006年水利统计指标统计表 5" xfId="1146"/>
    <cellStyle name="差_2006年水利统计指标统计表 6" xfId="444"/>
    <cellStyle name="差_2006年在职人员情况" xfId="1148"/>
    <cellStyle name="差_2006年在职人员情况 2" xfId="1149"/>
    <cellStyle name="差_2006年在职人员情况 2 2" xfId="772"/>
    <cellStyle name="差_2006年在职人员情况 3" xfId="1152"/>
    <cellStyle name="差_2006年在职人员情况 3 2" xfId="1154"/>
    <cellStyle name="差_2006年在职人员情况 4" xfId="1155"/>
    <cellStyle name="差_2006年在职人员情况 5" xfId="1156"/>
    <cellStyle name="差_2006年在职人员情况 6" xfId="1157"/>
    <cellStyle name="差_2007年检察院案件数" xfId="643"/>
    <cellStyle name="差_2007年检察院案件数 2" xfId="1158"/>
    <cellStyle name="差_2007年检察院案件数 2 2" xfId="1160"/>
    <cellStyle name="差_2007年检察院案件数 3" xfId="1161"/>
    <cellStyle name="差_2007年检察院案件数 3 2" xfId="1162"/>
    <cellStyle name="差_2007年检察院案件数 4" xfId="1164"/>
    <cellStyle name="差_2007年检察院案件数 5" xfId="1165"/>
    <cellStyle name="差_2007年检察院案件数 6" xfId="1166"/>
    <cellStyle name="差_2007年可用财力" xfId="1168"/>
    <cellStyle name="差_2007年可用财力 2" xfId="1169"/>
    <cellStyle name="差_2007年可用财力 2 2" xfId="1170"/>
    <cellStyle name="差_2007年可用财力 3" xfId="714"/>
    <cellStyle name="差_2007年可用财力 3 2" xfId="717"/>
    <cellStyle name="差_2007年人员分部门统计表" xfId="1171"/>
    <cellStyle name="差_2007年人员分部门统计表 2" xfId="1172"/>
    <cellStyle name="差_2007年人员分部门统计表 2 2" xfId="1173"/>
    <cellStyle name="差_2007年人员分部门统计表 3" xfId="608"/>
    <cellStyle name="差_2007年人员分部门统计表 3 2" xfId="1174"/>
    <cellStyle name="差_2007年人员分部门统计表 4" xfId="1175"/>
    <cellStyle name="差_2007年人员分部门统计表 5" xfId="1176"/>
    <cellStyle name="差_2007年人员分部门统计表 6" xfId="1177"/>
    <cellStyle name="差_2007年政法部门业务指标" xfId="1178"/>
    <cellStyle name="差_2007年政法部门业务指标 2" xfId="1181"/>
    <cellStyle name="差_2007年政法部门业务指标 2 2" xfId="1185"/>
    <cellStyle name="差_2007年政法部门业务指标 3" xfId="1187"/>
    <cellStyle name="差_2007年政法部门业务指标 3 2" xfId="1189"/>
    <cellStyle name="差_2007年政法部门业务指标 4" xfId="1191"/>
    <cellStyle name="差_2007年政法部门业务指标 5" xfId="1192"/>
    <cellStyle name="差_2007年政法部门业务指标 6" xfId="1193"/>
    <cellStyle name="差_2008年县级公安保障标准落实奖励经费分配测算" xfId="926"/>
    <cellStyle name="差_2008年县级公安保障标准落实奖励经费分配测算 2" xfId="1194"/>
    <cellStyle name="差_2008年县级公安保障标准落实奖励经费分配测算 2 2" xfId="348"/>
    <cellStyle name="差_2008年县级公安保障标准落实奖励经费分配测算 3" xfId="1195"/>
    <cellStyle name="差_2008年县级公安保障标准落实奖励经费分配测算 3 2" xfId="1196"/>
    <cellStyle name="差_2008云南省分县市中小学教职工统计表（教育厅提供）" xfId="1090"/>
    <cellStyle name="差_2008云南省分县市中小学教职工统计表（教育厅提供） 2" xfId="1197"/>
    <cellStyle name="差_2008云南省分县市中小学教职工统计表（教育厅提供） 2 2" xfId="1199"/>
    <cellStyle name="差_2008云南省分县市中小学教职工统计表（教育厅提供） 3" xfId="1201"/>
    <cellStyle name="差_2008云南省分县市中小学教职工统计表（教育厅提供） 3 2" xfId="1203"/>
    <cellStyle name="差_2008云南省分县市中小学教职工统计表（教育厅提供） 4" xfId="1205"/>
    <cellStyle name="差_2008云南省分县市中小学教职工统计表（教育厅提供） 5" xfId="1208"/>
    <cellStyle name="差_2008云南省分县市中小学教职工统计表（教育厅提供） 6" xfId="1210"/>
    <cellStyle name="差_2009年一般性转移支付标准工资" xfId="216"/>
    <cellStyle name="差_2009年一般性转移支付标准工资 2" xfId="39"/>
    <cellStyle name="差_2009年一般性转移支付标准工资 2 2" xfId="65"/>
    <cellStyle name="差_2009年一般性转移支付标准工资 3" xfId="1211"/>
    <cellStyle name="差_2009年一般性转移支付标准工资 3 2" xfId="1213"/>
    <cellStyle name="差_2009年一般性转移支付标准工资 4" xfId="1214"/>
    <cellStyle name="差_2009年一般性转移支付标准工资 5" xfId="1216"/>
    <cellStyle name="差_2009年一般性转移支付标准工资 6" xfId="1218"/>
    <cellStyle name="差_2009年一般性转移支付标准工资_~4190974" xfId="1219"/>
    <cellStyle name="差_2009年一般性转移支付标准工资_~4190974 2" xfId="1221"/>
    <cellStyle name="差_2009年一般性转移支付标准工资_~4190974 2 2" xfId="1222"/>
    <cellStyle name="差_2009年一般性转移支付标准工资_~4190974 3" xfId="1223"/>
    <cellStyle name="差_2009年一般性转移支付标准工资_~4190974 3 2" xfId="1124"/>
    <cellStyle name="差_2009年一般性转移支付标准工资_~4190974 4" xfId="1224"/>
    <cellStyle name="差_2009年一般性转移支付标准工资_~4190974 5" xfId="1225"/>
    <cellStyle name="差_2009年一般性转移支付标准工资_~4190974 6" xfId="1226"/>
    <cellStyle name="差_2009年一般性转移支付标准工资_~5676413" xfId="1227"/>
    <cellStyle name="差_2009年一般性转移支付标准工资_~5676413 2" xfId="1228"/>
    <cellStyle name="差_2009年一般性转移支付标准工资_~5676413 2 2" xfId="1231"/>
    <cellStyle name="差_2009年一般性转移支付标准工资_~5676413 3" xfId="1234"/>
    <cellStyle name="差_2009年一般性转移支付标准工资_~5676413 3 2" xfId="1238"/>
    <cellStyle name="差_2009年一般性转移支付标准工资_~5676413 4" xfId="1240"/>
    <cellStyle name="差_2009年一般性转移支付标准工资_~5676413 5" xfId="1243"/>
    <cellStyle name="差_2009年一般性转移支付标准工资_~5676413 6" xfId="1245"/>
    <cellStyle name="差_2009年一般性转移支付标准工资_不用软件计算9.1不考虑经费管理评价xl" xfId="1247"/>
    <cellStyle name="差_2009年一般性转移支付标准工资_不用软件计算9.1不考虑经费管理评价xl 2" xfId="1248"/>
    <cellStyle name="差_2009年一般性转移支付标准工资_不用软件计算9.1不考虑经费管理评价xl 2 2" xfId="1249"/>
    <cellStyle name="差_2009年一般性转移支付标准工资_不用软件计算9.1不考虑经费管理评价xl 3" xfId="1250"/>
    <cellStyle name="差_2009年一般性转移支付标准工资_不用软件计算9.1不考虑经费管理评价xl 3 2" xfId="1251"/>
    <cellStyle name="差_2009年一般性转移支付标准工资_不用软件计算9.1不考虑经费管理评价xl 4" xfId="1252"/>
    <cellStyle name="差_2009年一般性转移支付标准工资_不用软件计算9.1不考虑经费管理评价xl 5" xfId="1253"/>
    <cellStyle name="差_2009年一般性转移支付标准工资_不用软件计算9.1不考虑经费管理评价xl 6" xfId="1254"/>
    <cellStyle name="差_2009年一般性转移支付标准工资_地方配套按人均增幅控制8.30xl" xfId="1255"/>
    <cellStyle name="差_2009年一般性转移支付标准工资_地方配套按人均增幅控制8.30xl 2" xfId="1257"/>
    <cellStyle name="差_2009年一般性转移支付标准工资_地方配套按人均增幅控制8.30xl 2 2" xfId="1259"/>
    <cellStyle name="差_2009年一般性转移支付标准工资_地方配套按人均增幅控制8.30xl 3" xfId="1261"/>
    <cellStyle name="差_2009年一般性转移支付标准工资_地方配套按人均增幅控制8.30xl 3 2" xfId="1264"/>
    <cellStyle name="差_2009年一般性转移支付标准工资_地方配套按人均增幅控制8.30xl 4" xfId="1266"/>
    <cellStyle name="差_2009年一般性转移支付标准工资_地方配套按人均增幅控制8.30xl 5" xfId="1268"/>
    <cellStyle name="差_2009年一般性转移支付标准工资_地方配套按人均增幅控制8.30xl 6" xfId="1270"/>
    <cellStyle name="差_2009年一般性转移支付标准工资_地方配套按人均增幅控制8.30一般预算平均增幅、人均可用财力平均增幅两次控制、社会治安系数调整、案件数调整xl" xfId="1272"/>
    <cellStyle name="差_2009年一般性转移支付标准工资_地方配套按人均增幅控制8.30一般预算平均增幅、人均可用财力平均增幅两次控制、社会治安系数调整、案件数调整xl 2" xfId="1274"/>
    <cellStyle name="差_2009年一般性转移支付标准工资_地方配套按人均增幅控制8.30一般预算平均增幅、人均可用财力平均增幅两次控制、社会治安系数调整、案件数调整xl 2 2" xfId="1275"/>
    <cellStyle name="差_2009年一般性转移支付标准工资_地方配套按人均增幅控制8.30一般预算平均增幅、人均可用财力平均增幅两次控制、社会治安系数调整、案件数调整xl 3" xfId="1276"/>
    <cellStyle name="差_2009年一般性转移支付标准工资_地方配套按人均增幅控制8.30一般预算平均增幅、人均可用财力平均增幅两次控制、社会治安系数调整、案件数调整xl 3 2" xfId="1277"/>
    <cellStyle name="差_2009年一般性转移支付标准工资_地方配套按人均增幅控制8.30一般预算平均增幅、人均可用财力平均增幅两次控制、社会治安系数调整、案件数调整xl 4" xfId="1279"/>
    <cellStyle name="差_2009年一般性转移支付标准工资_地方配套按人均增幅控制8.30一般预算平均增幅、人均可用财力平均增幅两次控制、社会治安系数调整、案件数调整xl 5" xfId="1280"/>
    <cellStyle name="差_2009年一般性转移支付标准工资_地方配套按人均增幅控制8.30一般预算平均增幅、人均可用财力平均增幅两次控制、社会治安系数调整、案件数调整xl 6" xfId="1281"/>
    <cellStyle name="差_2009年一般性转移支付标准工资_地方配套按人均增幅控制8.31（调整结案率后）xl" xfId="1282"/>
    <cellStyle name="差_2009年一般性转移支付标准工资_地方配套按人均增幅控制8.31（调整结案率后）xl 2" xfId="1283"/>
    <cellStyle name="差_2009年一般性转移支付标准工资_地方配套按人均增幅控制8.31（调整结案率后）xl 2 2" xfId="1285"/>
    <cellStyle name="差_2009年一般性转移支付标准工资_地方配套按人均增幅控制8.31（调整结案率后）xl 3" xfId="1287"/>
    <cellStyle name="差_2009年一般性转移支付标准工资_地方配套按人均增幅控制8.31（调整结案率后）xl 3 2" xfId="640"/>
    <cellStyle name="差_2009年一般性转移支付标准工资_地方配套按人均增幅控制8.31（调整结案率后）xl 4" xfId="1289"/>
    <cellStyle name="差_2009年一般性转移支付标准工资_地方配套按人均增幅控制8.31（调整结案率后）xl 5" xfId="1291"/>
    <cellStyle name="差_2009年一般性转移支付标准工资_地方配套按人均增幅控制8.31（调整结案率后）xl 6" xfId="1293"/>
    <cellStyle name="差_2009年一般性转移支付标准工资_奖励补助测算5.22测试" xfId="1294"/>
    <cellStyle name="差_2009年一般性转移支付标准工资_奖励补助测算5.22测试 2" xfId="1295"/>
    <cellStyle name="差_2009年一般性转移支付标准工资_奖励补助测算5.22测试 2 2" xfId="1296"/>
    <cellStyle name="差_2009年一般性转移支付标准工资_奖励补助测算5.22测试 3" xfId="1297"/>
    <cellStyle name="差_2009年一般性转移支付标准工资_奖励补助测算5.22测试 3 2" xfId="1298"/>
    <cellStyle name="差_2009年一般性转移支付标准工资_奖励补助测算5.22测试 4" xfId="1299"/>
    <cellStyle name="差_2009年一般性转移支付标准工资_奖励补助测算5.22测试 5" xfId="1096"/>
    <cellStyle name="差_2009年一般性转移支付标准工资_奖励补助测算5.22测试 6" xfId="1300"/>
    <cellStyle name="差_2009年一般性转移支付标准工资_奖励补助测算5.23新" xfId="1301"/>
    <cellStyle name="差_2009年一般性转移支付标准工资_奖励补助测算5.23新 2" xfId="1304"/>
    <cellStyle name="差_2009年一般性转移支付标准工资_奖励补助测算5.23新 2 2" xfId="1306"/>
    <cellStyle name="差_2009年一般性转移支付标准工资_奖励补助测算5.23新 3" xfId="5"/>
    <cellStyle name="差_2009年一般性转移支付标准工资_奖励补助测算5.23新 3 2" xfId="1307"/>
    <cellStyle name="差_2009年一般性转移支付标准工资_奖励补助测算5.23新 4" xfId="1310"/>
    <cellStyle name="差_2009年一般性转移支付标准工资_奖励补助测算5.23新 5" xfId="1311"/>
    <cellStyle name="差_2009年一般性转移支付标准工资_奖励补助测算5.23新 6" xfId="1312"/>
    <cellStyle name="差_2009年一般性转移支付标准工资_奖励补助测算5.24冯铸" xfId="1313"/>
    <cellStyle name="差_2009年一般性转移支付标准工资_奖励补助测算5.24冯铸 2" xfId="1314"/>
    <cellStyle name="差_2009年一般性转移支付标准工资_奖励补助测算5.24冯铸 2 2" xfId="1315"/>
    <cellStyle name="差_2009年一般性转移支付标准工资_奖励补助测算5.24冯铸 3" xfId="1316"/>
    <cellStyle name="差_2009年一般性转移支付标准工资_奖励补助测算5.24冯铸 3 2" xfId="1317"/>
    <cellStyle name="差_2009年一般性转移支付标准工资_奖励补助测算5.24冯铸 4" xfId="1318"/>
    <cellStyle name="差_2009年一般性转移支付标准工资_奖励补助测算5.24冯铸 5" xfId="859"/>
    <cellStyle name="差_2009年一般性转移支付标准工资_奖励补助测算5.24冯铸 6" xfId="1319"/>
    <cellStyle name="差_2009年一般性转移支付标准工资_奖励补助测算7.23" xfId="1320"/>
    <cellStyle name="差_2009年一般性转移支付标准工资_奖励补助测算7.23 2" xfId="1322"/>
    <cellStyle name="差_2009年一般性转移支付标准工资_奖励补助测算7.23 2 2" xfId="1323"/>
    <cellStyle name="差_2009年一般性转移支付标准工资_奖励补助测算7.23 3" xfId="1325"/>
    <cellStyle name="差_2009年一般性转移支付标准工资_奖励补助测算7.23 3 2" xfId="1326"/>
    <cellStyle name="差_2009年一般性转移支付标准工资_奖励补助测算7.23 4" xfId="1327"/>
    <cellStyle name="差_2009年一般性转移支付标准工资_奖励补助测算7.23 5" xfId="1329"/>
    <cellStyle name="差_2009年一般性转移支付标准工资_奖励补助测算7.23 6" xfId="1330"/>
    <cellStyle name="差_2009年一般性转移支付标准工资_奖励补助测算7.25" xfId="1332"/>
    <cellStyle name="差_2009年一般性转移支付标准工资_奖励补助测算7.25 (version 1) (version 1)" xfId="1333"/>
    <cellStyle name="差_2009年一般性转移支付标准工资_奖励补助测算7.25 (version 1) (version 1) 2" xfId="89"/>
    <cellStyle name="差_2009年一般性转移支付标准工资_奖励补助测算7.25 (version 1) (version 1) 2 2" xfId="603"/>
    <cellStyle name="差_2009年一般性转移支付标准工资_奖励补助测算7.25 (version 1) (version 1) 3" xfId="1334"/>
    <cellStyle name="差_2009年一般性转移支付标准工资_奖励补助测算7.25 (version 1) (version 1) 3 2" xfId="1335"/>
    <cellStyle name="差_2009年一般性转移支付标准工资_奖励补助测算7.25 (version 1) (version 1) 4" xfId="1336"/>
    <cellStyle name="差_2009年一般性转移支付标准工资_奖励补助测算7.25 (version 1) (version 1) 5" xfId="1337"/>
    <cellStyle name="差_2009年一般性转移支付标准工资_奖励补助测算7.25 (version 1) (version 1) 6" xfId="1338"/>
    <cellStyle name="差_2009年一般性转移支付标准工资_奖励补助测算7.25 2" xfId="1339"/>
    <cellStyle name="差_2009年一般性转移支付标准工资_奖励补助测算7.25 2 2" xfId="1340"/>
    <cellStyle name="差_2009年一般性转移支付标准工资_奖励补助测算7.25 3" xfId="1341"/>
    <cellStyle name="差_2009年一般性转移支付标准工资_奖励补助测算7.25 3 2" xfId="10"/>
    <cellStyle name="差_2009年一般性转移支付标准工资_奖励补助测算7.25 4" xfId="49"/>
    <cellStyle name="差_2009年一般性转移支付标准工资_奖励补助测算7.25 5" xfId="1342"/>
    <cellStyle name="差_2009年一般性转移支付标准工资_奖励补助测算7.25 6" xfId="1343"/>
    <cellStyle name="差_530623_2006年县级财政报表附表" xfId="1345"/>
    <cellStyle name="差_530629_2006年县级财政报表附表" xfId="1346"/>
    <cellStyle name="差_530629_2006年县级财政报表附表 2" xfId="1347"/>
    <cellStyle name="差_530629_2006年县级财政报表附表 2 2" xfId="1348"/>
    <cellStyle name="差_530629_2006年县级财政报表附表 3" xfId="1349"/>
    <cellStyle name="差_530629_2006年县级财政报表附表 3 2" xfId="1350"/>
    <cellStyle name="差_530629_2006年县级财政报表附表 4" xfId="1351"/>
    <cellStyle name="差_530629_2006年县级财政报表附表 5" xfId="1353"/>
    <cellStyle name="差_530629_2006年县级财政报表附表 6" xfId="1354"/>
    <cellStyle name="差_5334_2006年迪庆县级财政报表附表" xfId="1356"/>
    <cellStyle name="差_5334_2006年迪庆县级财政报表附表 2" xfId="1358"/>
    <cellStyle name="差_5334_2006年迪庆县级财政报表附表 2 2" xfId="1359"/>
    <cellStyle name="差_5334_2006年迪庆县级财政报表附表 3" xfId="1361"/>
    <cellStyle name="差_5334_2006年迪庆县级财政报表附表 3 2" xfId="1362"/>
    <cellStyle name="差_Book1" xfId="1364"/>
    <cellStyle name="差_Book2" xfId="47"/>
    <cellStyle name="差_Book2 2" xfId="1366"/>
    <cellStyle name="差_Book2 2 2" xfId="1368"/>
    <cellStyle name="差_Book2 3" xfId="1370"/>
    <cellStyle name="差_Book2 3 2" xfId="1373"/>
    <cellStyle name="差_Book2 4" xfId="1374"/>
    <cellStyle name="差_Book2 5" xfId="329"/>
    <cellStyle name="差_Book2 6" xfId="1377"/>
    <cellStyle name="差_M01-2(州市补助收入)" xfId="1378"/>
    <cellStyle name="差_M01-2(州市补助收入) 2" xfId="1379"/>
    <cellStyle name="差_M01-2(州市补助收入) 2 2" xfId="1380"/>
    <cellStyle name="差_M01-2(州市补助收入) 3" xfId="1381"/>
    <cellStyle name="差_M01-2(州市补助收入) 3 2" xfId="1382"/>
    <cellStyle name="差_M03" xfId="1383"/>
    <cellStyle name="差_M03 2" xfId="1385"/>
    <cellStyle name="差_M03 2 2" xfId="1387"/>
    <cellStyle name="差_M03 3" xfId="1388"/>
    <cellStyle name="差_M03 3 2" xfId="851"/>
    <cellStyle name="差_M03 4" xfId="350"/>
    <cellStyle name="差_M03 5" xfId="1102"/>
    <cellStyle name="差_M03 6" xfId="1105"/>
    <cellStyle name="差_不用软件计算9.1不考虑经费管理评价xl" xfId="1389"/>
    <cellStyle name="差_不用软件计算9.1不考虑经费管理评价xl 2" xfId="1390"/>
    <cellStyle name="差_不用软件计算9.1不考虑经费管理评价xl 2 2" xfId="1391"/>
    <cellStyle name="差_不用软件计算9.1不考虑经费管理评价xl 3" xfId="1393"/>
    <cellStyle name="差_不用软件计算9.1不考虑经费管理评价xl 3 2" xfId="1394"/>
    <cellStyle name="差_不用软件计算9.1不考虑经费管理评价xl 4" xfId="1395"/>
    <cellStyle name="差_不用软件计算9.1不考虑经费管理评价xl 5" xfId="528"/>
    <cellStyle name="差_不用软件计算9.1不考虑经费管理评价xl 6" xfId="1396"/>
    <cellStyle name="差_财政供养人员" xfId="1397"/>
    <cellStyle name="差_财政供养人员 2" xfId="1398"/>
    <cellStyle name="差_财政供养人员 2 2" xfId="1400"/>
    <cellStyle name="差_财政供养人员 3" xfId="535"/>
    <cellStyle name="差_财政供养人员 3 2" xfId="1401"/>
    <cellStyle name="差_财政供养人员 4" xfId="1402"/>
    <cellStyle name="差_财政供养人员 5" xfId="1404"/>
    <cellStyle name="差_财政供养人员 6" xfId="1405"/>
    <cellStyle name="差_财政支出对上级的依赖程度" xfId="1406"/>
    <cellStyle name="差_财政支出对上级的依赖程度 2" xfId="634"/>
    <cellStyle name="差_财政支出对上级的依赖程度 2 2" xfId="1408"/>
    <cellStyle name="差_财政支出对上级的依赖程度 3" xfId="488"/>
    <cellStyle name="差_财政支出对上级的依赖程度 3 2" xfId="1409"/>
    <cellStyle name="差_城建部门" xfId="1410"/>
    <cellStyle name="差_城建部门 2" xfId="1411"/>
    <cellStyle name="差_城建部门 2 2" xfId="1412"/>
    <cellStyle name="差_城建部门 3" xfId="1414"/>
    <cellStyle name="差_城建部门 3 2" xfId="1415"/>
    <cellStyle name="差_地方配套按人均增幅控制8.30xl" xfId="274"/>
    <cellStyle name="差_地方配套按人均增幅控制8.30xl 2" xfId="18"/>
    <cellStyle name="差_地方配套按人均增幅控制8.30xl 2 2" xfId="1417"/>
    <cellStyle name="差_地方配套按人均增幅控制8.30xl 3" xfId="1418"/>
    <cellStyle name="差_地方配套按人均增幅控制8.30xl 3 2" xfId="1419"/>
    <cellStyle name="差_地方配套按人均增幅控制8.30xl 4" xfId="1420"/>
    <cellStyle name="差_地方配套按人均增幅控制8.30xl 5" xfId="1421"/>
    <cellStyle name="差_地方配套按人均增幅控制8.30xl 6" xfId="1422"/>
    <cellStyle name="差_地方配套按人均增幅控制8.30一般预算平均增幅、人均可用财力平均增幅两次控制、社会治安系数调整、案件数调整xl" xfId="1424"/>
    <cellStyle name="差_地方配套按人均增幅控制8.30一般预算平均增幅、人均可用财力平均增幅两次控制、社会治安系数调整、案件数调整xl 2" xfId="1425"/>
    <cellStyle name="差_地方配套按人均增幅控制8.30一般预算平均增幅、人均可用财力平均增幅两次控制、社会治安系数调整、案件数调整xl 2 2" xfId="1426"/>
    <cellStyle name="差_地方配套按人均增幅控制8.30一般预算平均增幅、人均可用财力平均增幅两次控制、社会治安系数调整、案件数调整xl 3" xfId="1428"/>
    <cellStyle name="差_地方配套按人均增幅控制8.30一般预算平均增幅、人均可用财力平均增幅两次控制、社会治安系数调整、案件数调整xl 3 2" xfId="1429"/>
    <cellStyle name="差_地方配套按人均增幅控制8.30一般预算平均增幅、人均可用财力平均增幅两次控制、社会治安系数调整、案件数调整xl 4" xfId="1431"/>
    <cellStyle name="差_地方配套按人均增幅控制8.30一般预算平均增幅、人均可用财力平均增幅两次控制、社会治安系数调整、案件数调整xl 5" xfId="1432"/>
    <cellStyle name="差_地方配套按人均增幅控制8.30一般预算平均增幅、人均可用财力平均增幅两次控制、社会治安系数调整、案件数调整xl 6" xfId="1435"/>
    <cellStyle name="差_地方配套按人均增幅控制8.31（调整结案率后）xl" xfId="1438"/>
    <cellStyle name="差_地方配套按人均增幅控制8.31（调整结案率后）xl 2" xfId="1440"/>
    <cellStyle name="差_地方配套按人均增幅控制8.31（调整结案率后）xl 2 2" xfId="1441"/>
    <cellStyle name="差_地方配套按人均增幅控制8.31（调整结案率后）xl 3" xfId="1442"/>
    <cellStyle name="差_地方配套按人均增幅控制8.31（调整结案率后）xl 3 2" xfId="1443"/>
    <cellStyle name="差_地方配套按人均增幅控制8.31（调整结案率后）xl 4" xfId="661"/>
    <cellStyle name="差_地方配套按人均增幅控制8.31（调整结案率后）xl 5" xfId="665"/>
    <cellStyle name="差_地方配套按人均增幅控制8.31（调整结案率后）xl 6" xfId="1444"/>
    <cellStyle name="差_第五部分(才淼、饶永宏）" xfId="1445"/>
    <cellStyle name="差_第五部分(才淼、饶永宏） 2" xfId="1446"/>
    <cellStyle name="差_第五部分(才淼、饶永宏） 2 2" xfId="1447"/>
    <cellStyle name="差_第五部分(才淼、饶永宏） 3" xfId="1448"/>
    <cellStyle name="差_第五部分(才淼、饶永宏） 3 2" xfId="1449"/>
    <cellStyle name="差_第五部分(才淼、饶永宏） 4" xfId="1450"/>
    <cellStyle name="差_第五部分(才淼、饶永宏） 5" xfId="1451"/>
    <cellStyle name="差_第五部分(才淼、饶永宏） 6" xfId="1452"/>
    <cellStyle name="差_第一部分：综合全" xfId="1453"/>
    <cellStyle name="差_第一部分：综合全 2" xfId="1454"/>
    <cellStyle name="差_第一部分：综合全 2 2" xfId="1456"/>
    <cellStyle name="差_第一部分：综合全 3" xfId="1457"/>
    <cellStyle name="差_第一部分：综合全 3 2" xfId="1458"/>
    <cellStyle name="差_附件7全省汇总(2)" xfId="1459"/>
    <cellStyle name="差_附件7全省汇总(2) 2" xfId="1460"/>
    <cellStyle name="差_附件7全省汇总(2) 2 2" xfId="1461"/>
    <cellStyle name="差_附件7全省汇总(2) 3" xfId="1118"/>
    <cellStyle name="差_附件7全省汇总(2) 3 2" xfId="1462"/>
    <cellStyle name="差_高中教师人数（教育厅1.6日提供）" xfId="1463"/>
    <cellStyle name="差_高中教师人数（教育厅1.6日提供） 2" xfId="1465"/>
    <cellStyle name="差_高中教师人数（教育厅1.6日提供） 2 2" xfId="1467"/>
    <cellStyle name="差_高中教师人数（教育厅1.6日提供） 3" xfId="1468"/>
    <cellStyle name="差_高中教师人数（教育厅1.6日提供） 3 2" xfId="1469"/>
    <cellStyle name="差_高中教师人数（教育厅1.6日提供） 4" xfId="1470"/>
    <cellStyle name="差_高中教师人数（教育厅1.6日提供） 5" xfId="1430"/>
    <cellStyle name="差_高中教师人数（教育厅1.6日提供） 6" xfId="1471"/>
    <cellStyle name="差_汇总" xfId="1472"/>
    <cellStyle name="差_汇总 2" xfId="1473"/>
    <cellStyle name="差_汇总 2 2" xfId="1474"/>
    <cellStyle name="差_汇总 3" xfId="1475"/>
    <cellStyle name="差_汇总 3 2" xfId="1477"/>
    <cellStyle name="差_汇总 4" xfId="1478"/>
    <cellStyle name="差_汇总 5" xfId="1479"/>
    <cellStyle name="差_汇总 6" xfId="1020"/>
    <cellStyle name="差_汇总-县级财政报表附表" xfId="1480"/>
    <cellStyle name="差_基础数据分析" xfId="1328"/>
    <cellStyle name="差_基础数据分析 2" xfId="1481"/>
    <cellStyle name="差_基础数据分析 2 2" xfId="1483"/>
    <cellStyle name="差_基础数据分析 3" xfId="1484"/>
    <cellStyle name="差_基础数据分析 3 2" xfId="1485"/>
    <cellStyle name="差_基础数据分析 4" xfId="1486"/>
    <cellStyle name="差_基础数据分析 5" xfId="944"/>
    <cellStyle name="差_基础数据分析 6" xfId="946"/>
    <cellStyle name="差_检验表" xfId="1488"/>
    <cellStyle name="差_检验表 2" xfId="1489"/>
    <cellStyle name="差_检验表 2 2" xfId="1490"/>
    <cellStyle name="差_检验表 3" xfId="1492"/>
    <cellStyle name="差_检验表 3 2" xfId="1493"/>
    <cellStyle name="差_检验表（调整后）" xfId="1494"/>
    <cellStyle name="差_检验表（调整后） 2" xfId="1495"/>
    <cellStyle name="差_检验表（调整后） 2 2" xfId="878"/>
    <cellStyle name="差_检验表（调整后） 3" xfId="1497"/>
    <cellStyle name="差_检验表（调整后） 3 2" xfId="679"/>
    <cellStyle name="差_奖励补助测算5.22测试" xfId="1498"/>
    <cellStyle name="差_奖励补助测算5.22测试 2" xfId="1499"/>
    <cellStyle name="差_奖励补助测算5.22测试 2 2" xfId="1500"/>
    <cellStyle name="差_奖励补助测算5.22测试 3" xfId="1501"/>
    <cellStyle name="差_奖励补助测算5.22测试 3 2" xfId="1502"/>
    <cellStyle name="差_奖励补助测算5.22测试 4" xfId="1179"/>
    <cellStyle name="差_奖励补助测算5.22测试 5" xfId="1504"/>
    <cellStyle name="差_奖励补助测算5.22测试 6" xfId="1505"/>
    <cellStyle name="差_奖励补助测算5.23新" xfId="14"/>
    <cellStyle name="差_奖励补助测算5.23新 2" xfId="323"/>
    <cellStyle name="差_奖励补助测算5.23新 2 2" xfId="519"/>
    <cellStyle name="差_奖励补助测算5.23新 3" xfId="1464"/>
    <cellStyle name="差_奖励补助测算5.23新 3 2" xfId="1466"/>
    <cellStyle name="差_奖励补助测算5.23新 4" xfId="1507"/>
    <cellStyle name="差_奖励补助测算5.23新 5" xfId="1508"/>
    <cellStyle name="差_奖励补助测算5.23新 6" xfId="1509"/>
    <cellStyle name="差_奖励补助测算5.24冯铸" xfId="1510"/>
    <cellStyle name="差_奖励补助测算5.24冯铸 2" xfId="284"/>
    <cellStyle name="差_奖励补助测算5.24冯铸 2 2" xfId="707"/>
    <cellStyle name="差_奖励补助测算5.24冯铸 3" xfId="290"/>
    <cellStyle name="差_奖励补助测算5.24冯铸 3 2" xfId="1512"/>
    <cellStyle name="差_奖励补助测算5.24冯铸 4" xfId="297"/>
    <cellStyle name="差_奖励补助测算5.24冯铸 5" xfId="305"/>
    <cellStyle name="差_奖励补助测算5.24冯铸 6" xfId="1513"/>
    <cellStyle name="差_奖励补助测算7.23" xfId="1514"/>
    <cellStyle name="差_奖励补助测算7.23 2" xfId="1515"/>
    <cellStyle name="差_奖励补助测算7.23 2 2" xfId="1516"/>
    <cellStyle name="差_奖励补助测算7.23 3" xfId="1517"/>
    <cellStyle name="差_奖励补助测算7.23 3 2" xfId="1321"/>
    <cellStyle name="差_奖励补助测算7.23 4" xfId="1518"/>
    <cellStyle name="差_奖励补助测算7.23 5" xfId="1519"/>
    <cellStyle name="差_奖励补助测算7.23 6" xfId="1520"/>
    <cellStyle name="差_奖励补助测算7.25" xfId="999"/>
    <cellStyle name="差_奖励补助测算7.25 (version 1) (version 1)" xfId="1521"/>
    <cellStyle name="差_奖励补助测算7.25 (version 1) (version 1) 2" xfId="590"/>
    <cellStyle name="差_奖励补助测算7.25 (version 1) (version 1) 2 2" xfId="720"/>
    <cellStyle name="差_奖励补助测算7.25 (version 1) (version 1) 3" xfId="1522"/>
    <cellStyle name="差_奖励补助测算7.25 (version 1) (version 1) 3 2" xfId="1523"/>
    <cellStyle name="差_奖励补助测算7.25 (version 1) (version 1) 4" xfId="1524"/>
    <cellStyle name="差_奖励补助测算7.25 (version 1) (version 1) 5" xfId="1525"/>
    <cellStyle name="差_奖励补助测算7.25 (version 1) (version 1) 6" xfId="1526"/>
    <cellStyle name="差_奖励补助测算7.25 2" xfId="1527"/>
    <cellStyle name="差_奖励补助测算7.25 2 2" xfId="991"/>
    <cellStyle name="差_奖励补助测算7.25 3" xfId="1528"/>
    <cellStyle name="差_奖励补助测算7.25 3 2" xfId="1529"/>
    <cellStyle name="差_奖励补助测算7.25 4" xfId="1530"/>
    <cellStyle name="差_奖励补助测算7.25 5" xfId="1531"/>
    <cellStyle name="差_奖励补助测算7.25 6" xfId="1532"/>
    <cellStyle name="差_教师绩效工资测算表（离退休按各地上报数测算）2009年1月1日" xfId="1180"/>
    <cellStyle name="差_教师绩效工资测算表（离退休按各地上报数测算）2009年1月1日 2" xfId="1182"/>
    <cellStyle name="差_教师绩效工资测算表（离退休按各地上报数测算）2009年1月1日 2 2" xfId="1186"/>
    <cellStyle name="差_教师绩效工资测算表（离退休按各地上报数测算）2009年1月1日 3" xfId="1188"/>
    <cellStyle name="差_教师绩效工资测算表（离退休按各地上报数测算）2009年1月1日 3 2" xfId="1190"/>
    <cellStyle name="差_教育厅提供义务教育及高中教师人数（2009年1月6日）" xfId="910"/>
    <cellStyle name="差_教育厅提供义务教育及高中教师人数（2009年1月6日） 2" xfId="913"/>
    <cellStyle name="差_教育厅提供义务教育及高中教师人数（2009年1月6日） 2 2" xfId="1534"/>
    <cellStyle name="差_教育厅提供义务教育及高中教师人数（2009年1月6日） 3" xfId="1535"/>
    <cellStyle name="差_教育厅提供义务教育及高中教师人数（2009年1月6日） 3 2" xfId="1536"/>
    <cellStyle name="差_教育厅提供义务教育及高中教师人数（2009年1月6日） 4" xfId="1537"/>
    <cellStyle name="差_教育厅提供义务教育及高中教师人数（2009年1月6日） 5" xfId="1538"/>
    <cellStyle name="差_教育厅提供义务教育及高中教师人数（2009年1月6日） 6" xfId="1539"/>
    <cellStyle name="差_历年教师人数" xfId="1540"/>
    <cellStyle name="差_历年教师人数 2" xfId="1542"/>
    <cellStyle name="差_历年教师人数 2 2" xfId="1543"/>
    <cellStyle name="差_历年教师人数 3" xfId="1544"/>
    <cellStyle name="差_历年教师人数 3 2" xfId="1545"/>
    <cellStyle name="差_丽江汇总" xfId="1546"/>
    <cellStyle name="差_丽江汇总 2" xfId="1547"/>
    <cellStyle name="差_丽江汇总 2 2" xfId="1548"/>
    <cellStyle name="差_丽江汇总 3" xfId="1163"/>
    <cellStyle name="差_丽江汇总 3 2" xfId="1549"/>
    <cellStyle name="差_三季度－表二" xfId="454"/>
    <cellStyle name="差_三季度－表二 2" xfId="456"/>
    <cellStyle name="差_三季度－表二 2 2" xfId="1550"/>
    <cellStyle name="差_三季度－表二 3" xfId="1551"/>
    <cellStyle name="差_三季度－表二 3 2" xfId="1552"/>
    <cellStyle name="差_三季度－表二 4" xfId="1553"/>
    <cellStyle name="差_三季度－表二 5" xfId="1555"/>
    <cellStyle name="差_三季度－表二 6" xfId="1557"/>
    <cellStyle name="差_省合计" xfId="727"/>
    <cellStyle name="差_省合计 2" xfId="1558"/>
    <cellStyle name="差_市合计 (2)" xfId="1560"/>
    <cellStyle name="差_市合计 (2) 2" xfId="1561"/>
    <cellStyle name="差_卫生部门" xfId="1562"/>
    <cellStyle name="差_卫生部门 2" xfId="1564"/>
    <cellStyle name="差_卫生部门 2 2" xfId="1565"/>
    <cellStyle name="差_卫生部门 3" xfId="1567"/>
    <cellStyle name="差_卫生部门 3 2" xfId="1568"/>
    <cellStyle name="差_卫生部门 4" xfId="1570"/>
    <cellStyle name="差_卫生部门 5" xfId="70"/>
    <cellStyle name="差_卫生部门 6" xfId="74"/>
    <cellStyle name="差_文体广播部门" xfId="1573"/>
    <cellStyle name="差_文体广播部门 2" xfId="1575"/>
    <cellStyle name="差_文体广播部门 2 2" xfId="1577"/>
    <cellStyle name="差_文体广播部门 3" xfId="1580"/>
    <cellStyle name="差_文体广播部门 3 2" xfId="1581"/>
    <cellStyle name="差_下半年禁毒办案经费分配2544.3万元" xfId="1584"/>
    <cellStyle name="差_下半年禁毒办案经费分配2544.3万元 2" xfId="1585"/>
    <cellStyle name="差_下半年禁毒办案经费分配2544.3万元 2 2" xfId="1586"/>
    <cellStyle name="差_下半年禁毒办案经费分配2544.3万元 3" xfId="1587"/>
    <cellStyle name="差_下半年禁毒办案经费分配2544.3万元 3 2" xfId="1589"/>
    <cellStyle name="差_下半年禁吸戒毒经费1000万元" xfId="300"/>
    <cellStyle name="差_下半年禁吸戒毒经费1000万元 2" xfId="1590"/>
    <cellStyle name="差_下半年禁吸戒毒经费1000万元 2 2" xfId="1591"/>
    <cellStyle name="差_下半年禁吸戒毒经费1000万元 3" xfId="1592"/>
    <cellStyle name="差_下半年禁吸戒毒经费1000万元 3 2" xfId="1594"/>
    <cellStyle name="差_下半年禁吸戒毒经费1000万元 4" xfId="1596"/>
    <cellStyle name="差_下半年禁吸戒毒经费1000万元 5" xfId="1599"/>
    <cellStyle name="差_下半年禁吸戒毒经费1000万元 6" xfId="1003"/>
    <cellStyle name="差_县级公安机关公用经费标准奖励测算方案（定稿）" xfId="1601"/>
    <cellStyle name="差_县级公安机关公用经费标准奖励测算方案（定稿） 2" xfId="1604"/>
    <cellStyle name="差_县级公安机关公用经费标准奖励测算方案（定稿） 2 2" xfId="1606"/>
    <cellStyle name="差_县级公安机关公用经费标准奖励测算方案（定稿） 3" xfId="1608"/>
    <cellStyle name="差_县级公安机关公用经费标准奖励测算方案（定稿） 3 2" xfId="1609"/>
    <cellStyle name="差_县级公安机关公用经费标准奖励测算方案（定稿） 4" xfId="1610"/>
    <cellStyle name="差_县级公安机关公用经费标准奖励测算方案（定稿） 5" xfId="1612"/>
    <cellStyle name="差_县级公安机关公用经费标准奖励测算方案（定稿） 6" xfId="1613"/>
    <cellStyle name="差_县级基础数据" xfId="1614"/>
    <cellStyle name="差_县级基础数据 2" xfId="1506"/>
    <cellStyle name="差_县级基础数据 2 2" xfId="1615"/>
    <cellStyle name="差_县级基础数据 3" xfId="1616"/>
    <cellStyle name="差_县级基础数据 3 2" xfId="872"/>
    <cellStyle name="差_业务工作量指标" xfId="258"/>
    <cellStyle name="差_业务工作量指标 2" xfId="262"/>
    <cellStyle name="差_业务工作量指标 2 2" xfId="1611"/>
    <cellStyle name="差_业务工作量指标 3" xfId="840"/>
    <cellStyle name="差_业务工作量指标 3 2" xfId="842"/>
    <cellStyle name="差_业务工作量指标 4" xfId="1617"/>
    <cellStyle name="差_业务工作量指标 5" xfId="46"/>
    <cellStyle name="差_业务工作量指标 6" xfId="1618"/>
    <cellStyle name="差_义务教育阶段教职工人数（教育厅提供最终）" xfId="138"/>
    <cellStyle name="差_义务教育阶段教职工人数（教育厅提供最终） 2" xfId="1620"/>
    <cellStyle name="差_义务教育阶段教职工人数（教育厅提供最终） 2 2" xfId="1623"/>
    <cellStyle name="差_义务教育阶段教职工人数（教育厅提供最终） 3" xfId="1625"/>
    <cellStyle name="差_义务教育阶段教职工人数（教育厅提供最终） 3 2" xfId="1629"/>
    <cellStyle name="差_义务教育阶段教职工人数（教育厅提供最终） 4" xfId="531"/>
    <cellStyle name="差_义务教育阶段教职工人数（教育厅提供最终） 5" xfId="283"/>
    <cellStyle name="差_义务教育阶段教职工人数（教育厅提供最终） 6" xfId="289"/>
    <cellStyle name="差_云南农村义务教育统计表" xfId="1631"/>
    <cellStyle name="差_云南农村义务教育统计表 2" xfId="1633"/>
    <cellStyle name="差_云南农村义务教育统计表 2 2" xfId="1634"/>
    <cellStyle name="差_云南农村义务教育统计表 3" xfId="1135"/>
    <cellStyle name="差_云南农村义务教育统计表 3 2" xfId="1635"/>
    <cellStyle name="差_云南农村义务教育统计表 4" xfId="1636"/>
    <cellStyle name="差_云南农村义务教育统计表 5" xfId="1637"/>
    <cellStyle name="差_云南农村义务教育统计表 6" xfId="1183"/>
    <cellStyle name="差_云南省2008年中小学教师人数统计表" xfId="1639"/>
    <cellStyle name="差_云南省2008年中小学教师人数统计表 2" xfId="1641"/>
    <cellStyle name="差_云南省2008年中小学教师人数统计表 2 2" xfId="1643"/>
    <cellStyle name="差_云南省2008年中小学教师人数统计表 3" xfId="1644"/>
    <cellStyle name="差_云南省2008年中小学教师人数统计表 3 2" xfId="1645"/>
    <cellStyle name="差_云南省2008年中小学教职工情况（教育厅提供20090101加工整理）" xfId="1648"/>
    <cellStyle name="差_云南省2008年中小学教职工情况（教育厅提供20090101加工整理） 2" xfId="1650"/>
    <cellStyle name="差_云南省2008年中小学教职工情况（教育厅提供20090101加工整理） 2 2" xfId="1652"/>
    <cellStyle name="差_云南省2008年中小学教职工情况（教育厅提供20090101加工整理） 3" xfId="437"/>
    <cellStyle name="差_云南省2008年中小学教职工情况（教育厅提供20090101加工整理） 3 2" xfId="1653"/>
    <cellStyle name="差_云南省2008年中小学教职工情况（教育厅提供20090101加工整理） 4" xfId="1654"/>
    <cellStyle name="差_云南省2008年中小学教职工情况（教育厅提供20090101加工整理） 5" xfId="1150"/>
    <cellStyle name="差_云南省2008年中小学教职工情况（教育厅提供20090101加工整理） 6" xfId="1153"/>
    <cellStyle name="差_云南省2008年转移支付测算——州市本级考核部分及政策性测算" xfId="1080"/>
    <cellStyle name="差_云南省2008年转移支付测算——州市本级考核部分及政策性测算 2" xfId="1082"/>
    <cellStyle name="差_云南省2008年转移支付测算——州市本级考核部分及政策性测算 2 2" xfId="1656"/>
    <cellStyle name="差_云南省2008年转移支付测算——州市本级考核部分及政策性测算 3" xfId="1658"/>
    <cellStyle name="差_云南省2008年转移支付测算——州市本级考核部分及政策性测算 3 2" xfId="1352"/>
    <cellStyle name="差_云南省2008年转移支付测算——州市本级考核部分及政策性测算 4" xfId="1659"/>
    <cellStyle name="差_云南省2008年转移支付测算——州市本级考核部分及政策性测算 5" xfId="1660"/>
    <cellStyle name="差_云南省2008年转移支付测算——州市本级考核部分及政策性测算 6" xfId="1661"/>
    <cellStyle name="差_指标四" xfId="1662"/>
    <cellStyle name="差_指标四 2" xfId="1663"/>
    <cellStyle name="差_指标四 2 2" xfId="1664"/>
    <cellStyle name="差_指标四 3" xfId="1665"/>
    <cellStyle name="差_指标四 3 2" xfId="1666"/>
    <cellStyle name="差_指标四 4" xfId="1667"/>
    <cellStyle name="差_指标四 5" xfId="1668"/>
    <cellStyle name="差_指标四 6" xfId="1669"/>
    <cellStyle name="差_指标五" xfId="1670"/>
    <cellStyle name="差_指标五 2" xfId="1672"/>
    <cellStyle name="差_指标五 2 2" xfId="1674"/>
    <cellStyle name="差_指标五 3" xfId="1676"/>
    <cellStyle name="差_指标五 3 2" xfId="1678"/>
    <cellStyle name="差_株洲" xfId="360"/>
    <cellStyle name="差_株洲 2" xfId="190"/>
    <cellStyle name="常规" xfId="0" builtinId="0"/>
    <cellStyle name="常规 10" xfId="747"/>
    <cellStyle name="常规 10 11" xfId="1680"/>
    <cellStyle name="常规 10 2" xfId="749"/>
    <cellStyle name="常规 10 2 2" xfId="753"/>
    <cellStyle name="常规 10 2 2 2 2" xfId="1682"/>
    <cellStyle name="常规 10 2 2 2 2 2" xfId="1683"/>
    <cellStyle name="常规 10 2 3" xfId="1685"/>
    <cellStyle name="常规 10 2 4" xfId="1027"/>
    <cellStyle name="常规 10 2 8" xfId="1687"/>
    <cellStyle name="常规 10 3" xfId="756"/>
    <cellStyle name="常规 10 3 2" xfId="758"/>
    <cellStyle name="常规 10 3 3" xfId="1688"/>
    <cellStyle name="常规 10 3 4" xfId="1689"/>
    <cellStyle name="常规 10 4" xfId="760"/>
    <cellStyle name="常规 10 4 2" xfId="1690"/>
    <cellStyle name="常规 10 4 3" xfId="1691"/>
    <cellStyle name="常规 10 5" xfId="762"/>
    <cellStyle name="常规 10 6" xfId="423"/>
    <cellStyle name="常规 10 7" xfId="441"/>
    <cellStyle name="常规 10 8" xfId="644"/>
    <cellStyle name="常规 11" xfId="898"/>
    <cellStyle name="常规 11 2" xfId="1626"/>
    <cellStyle name="常规 11 2 2" xfId="1630"/>
    <cellStyle name="常规 11 3" xfId="532"/>
    <cellStyle name="常规 11 3 2" xfId="705"/>
    <cellStyle name="常规 11 4" xfId="282"/>
    <cellStyle name="常规 12" xfId="900"/>
    <cellStyle name="常规 12 2" xfId="1331"/>
    <cellStyle name="常规 12 2 2" xfId="1692"/>
    <cellStyle name="常规 12 2 3" xfId="1693"/>
    <cellStyle name="常规 12 2 4" xfId="1694"/>
    <cellStyle name="常规 12 3" xfId="1695"/>
    <cellStyle name="常规 12 3 2" xfId="1696"/>
    <cellStyle name="常规 12 3 3" xfId="1697"/>
    <cellStyle name="常规 12 4" xfId="1698"/>
    <cellStyle name="常规 12 5" xfId="1700"/>
    <cellStyle name="常规 12 6" xfId="1701"/>
    <cellStyle name="常规 13" xfId="1702"/>
    <cellStyle name="常规 13 2" xfId="1703"/>
    <cellStyle name="常规 13 2 2" xfId="1704"/>
    <cellStyle name="常规 13 2 3" xfId="1705"/>
    <cellStyle name="常规 13 2 8" xfId="1706"/>
    <cellStyle name="常规 13 3" xfId="1707"/>
    <cellStyle name="常规 13 4" xfId="1708"/>
    <cellStyle name="常规 14" xfId="870"/>
    <cellStyle name="常规 14 2" xfId="1344"/>
    <cellStyle name="常规 14 3" xfId="1709"/>
    <cellStyle name="常规 14 4" xfId="1710"/>
    <cellStyle name="常规 15" xfId="592"/>
    <cellStyle name="常规 15 2" xfId="1711"/>
    <cellStyle name="常规 15 3" xfId="1712"/>
    <cellStyle name="常规 15 4" xfId="1713"/>
    <cellStyle name="常规 16" xfId="1714"/>
    <cellStyle name="常规 16 2" xfId="1716"/>
    <cellStyle name="常规 16 3" xfId="1717"/>
    <cellStyle name="常规 17" xfId="1718"/>
    <cellStyle name="常规 18" xfId="1721"/>
    <cellStyle name="常规 19" xfId="1723"/>
    <cellStyle name="常规 2" xfId="1725"/>
    <cellStyle name="常规 2 10" xfId="1726"/>
    <cellStyle name="常规 2 10 2" xfId="1728"/>
    <cellStyle name="常规 2 10 3" xfId="1730"/>
    <cellStyle name="常规 2 10 4" xfId="1455"/>
    <cellStyle name="常规 2 11" xfId="1732"/>
    <cellStyle name="常规 2 11 2" xfId="1734"/>
    <cellStyle name="常规 2 12" xfId="1407"/>
    <cellStyle name="常规 2 12 2" xfId="635"/>
    <cellStyle name="常规 2 13" xfId="1737"/>
    <cellStyle name="常规 2 14" xfId="1738"/>
    <cellStyle name="常规 2 14 2" xfId="327"/>
    <cellStyle name="常规 2 2" xfId="1739"/>
    <cellStyle name="常规 2 2 10" xfId="1740"/>
    <cellStyle name="常规 2 2 11" xfId="1741"/>
    <cellStyle name="常规 2 2 12" xfId="1743"/>
    <cellStyle name="常规 2 2 2" xfId="1744"/>
    <cellStyle name="常规 2 2 2 2" xfId="816"/>
    <cellStyle name="常规 2 2 2 2 2" xfId="1745"/>
    <cellStyle name="常规 2 2 2 2 2 2" xfId="1554"/>
    <cellStyle name="常规 2 2 2 2 2 3" xfId="1556"/>
    <cellStyle name="常规 2 2 2 2 3" xfId="1746"/>
    <cellStyle name="常规 2 2 2 2 4" xfId="1747"/>
    <cellStyle name="常规 2 2 2 2 5" xfId="1748"/>
    <cellStyle name="常规 2 2 2 3" xfId="1749"/>
    <cellStyle name="常规 2 2 2 3 2" xfId="1355"/>
    <cellStyle name="常规 2 2 2 3 3" xfId="1750"/>
    <cellStyle name="常规 2 2 2 3 4" xfId="1126"/>
    <cellStyle name="常规 2 2 2 4" xfId="60"/>
    <cellStyle name="常规 2 2 2 4 2" xfId="1433"/>
    <cellStyle name="常规 2 2 2 4 3" xfId="1436"/>
    <cellStyle name="常规 2 2 2 4 4" xfId="1751"/>
    <cellStyle name="常规 2 2 2 5" xfId="45"/>
    <cellStyle name="常规 2 2 2 6" xfId="67"/>
    <cellStyle name="常规 2 2 2 7" xfId="72"/>
    <cellStyle name="常规 2 2 2 8" xfId="78"/>
    <cellStyle name="常规 2 2 2 9" xfId="83"/>
    <cellStyle name="常规 2 2 3" xfId="1753"/>
    <cellStyle name="常规 2 2 3 2" xfId="1754"/>
    <cellStyle name="常规 2 2 3 2 2" xfId="1755"/>
    <cellStyle name="常规 2 2 3 2 3" xfId="1756"/>
    <cellStyle name="常规 2 2 3 3" xfId="1757"/>
    <cellStyle name="常规 2 2 3 3 2" xfId="1758"/>
    <cellStyle name="常规 2 2 3 3 3" xfId="1759"/>
    <cellStyle name="常规 2 2 3 4" xfId="472"/>
    <cellStyle name="常规 2 2 3 4 2" xfId="1760"/>
    <cellStyle name="常规 2 2 3 4 3" xfId="1761"/>
    <cellStyle name="常规 2 2 3 5" xfId="1762"/>
    <cellStyle name="常规 2 2 3 6" xfId="1763"/>
    <cellStyle name="常规 2 2 3 7" xfId="1764"/>
    <cellStyle name="常规 2 2 3 8" xfId="1765"/>
    <cellStyle name="常规 2 2 4" xfId="1766"/>
    <cellStyle name="常规 2 2 4 2" xfId="1056"/>
    <cellStyle name="常规 2 2 4 2 2" xfId="1058"/>
    <cellStyle name="常规 2 2 4 2 3" xfId="1491"/>
    <cellStyle name="常规 2 2 4 3" xfId="1060"/>
    <cellStyle name="常规 2 2 4 4" xfId="1062"/>
    <cellStyle name="常规 2 2 4 5" xfId="1064"/>
    <cellStyle name="常规 2 2 5" xfId="1767"/>
    <cellStyle name="常规 2 2 5 2" xfId="1167"/>
    <cellStyle name="常规 2 2 5 3" xfId="160"/>
    <cellStyle name="常规 2 2 6" xfId="1768"/>
    <cellStyle name="常规 2 2 6 2" xfId="1769"/>
    <cellStyle name="常规 2 2 6 3" xfId="1771"/>
    <cellStyle name="常规 2 2 7" xfId="1773"/>
    <cellStyle name="常规 2 2 7 2" xfId="1371"/>
    <cellStyle name="常规 2 2 7 3" xfId="1375"/>
    <cellStyle name="常规 2 2 8" xfId="1774"/>
    <cellStyle name="常规 2 2 8 2" xfId="1132"/>
    <cellStyle name="常规 2 2 8 3" xfId="1775"/>
    <cellStyle name="常规 2 2 9" xfId="1776"/>
    <cellStyle name="常规 2 3" xfId="1777"/>
    <cellStyle name="常规 2 3 2" xfId="1778"/>
    <cellStyle name="常规 2 3 2 2" xfId="1779"/>
    <cellStyle name="常规 2 3 2 3" xfId="1780"/>
    <cellStyle name="常规 2 3 2 4" xfId="1781"/>
    <cellStyle name="常规 2 3 3" xfId="1782"/>
    <cellStyle name="常规 2 3 3 2" xfId="1783"/>
    <cellStyle name="常规 2 3 3 3" xfId="1784"/>
    <cellStyle name="常规 2 3 4" xfId="929"/>
    <cellStyle name="常规 2 3 5" xfId="1785"/>
    <cellStyle name="常规 2 3 6" xfId="1786"/>
    <cellStyle name="常规 2 4" xfId="1787"/>
    <cellStyle name="常规 2 4 2" xfId="1788"/>
    <cellStyle name="常规 2 4 2 2" xfId="1789"/>
    <cellStyle name="常规 2 4 2 3" xfId="1791"/>
    <cellStyle name="常规 2 4 2 4" xfId="1793"/>
    <cellStyle name="常规 2 4 3" xfId="1794"/>
    <cellStyle name="常规 2 4 3 2" xfId="1795"/>
    <cellStyle name="常规 2 4 3 3" xfId="1796"/>
    <cellStyle name="常规 2 4 4" xfId="1798"/>
    <cellStyle name="常规 2 4 4 2" xfId="1799"/>
    <cellStyle name="常规 2 4 4 3" xfId="1800"/>
    <cellStyle name="常规 2 4 5" xfId="1802"/>
    <cellStyle name="常规 2 4 6" xfId="1803"/>
    <cellStyle name="常规 2 4 7" xfId="1804"/>
    <cellStyle name="常规 2 4 8" xfId="1805"/>
    <cellStyle name="常规 2 5" xfId="1806"/>
    <cellStyle name="常规 2 5 2" xfId="1807"/>
    <cellStyle name="常规 2 5 2 2" xfId="1808"/>
    <cellStyle name="常规 2 5 2 3" xfId="1809"/>
    <cellStyle name="常规 2 5 3" xfId="1811"/>
    <cellStyle name="常规 2 5 4" xfId="1566"/>
    <cellStyle name="常规 2 5 5" xfId="1812"/>
    <cellStyle name="常规 2 6" xfId="1813"/>
    <cellStyle name="常规 2 6 2" xfId="1256"/>
    <cellStyle name="常规 2 6 2 2" xfId="1258"/>
    <cellStyle name="常规 2 6 2 3" xfId="1262"/>
    <cellStyle name="常规 2 6 3" xfId="1360"/>
    <cellStyle name="常规 2 6 4" xfId="1569"/>
    <cellStyle name="常规 2 6 5" xfId="1413"/>
    <cellStyle name="常规 2 7" xfId="1814"/>
    <cellStyle name="常规 2 7 2" xfId="105"/>
    <cellStyle name="常规 2 7 3" xfId="1363"/>
    <cellStyle name="常规 2 7 4" xfId="1815"/>
    <cellStyle name="常规 2 8" xfId="1308"/>
    <cellStyle name="常规 2 8 2" xfId="1817"/>
    <cellStyle name="常规 2 8 3" xfId="1819"/>
    <cellStyle name="常规 2 9" xfId="1821"/>
    <cellStyle name="常规 2 9 2" xfId="182"/>
    <cellStyle name="常规 2 9 3" xfId="1823"/>
    <cellStyle name="常规 2 9 4" xfId="1632"/>
    <cellStyle name="常规 2_Book1" xfId="1824"/>
    <cellStyle name="常规 20" xfId="593"/>
    <cellStyle name="常规 21" xfId="1715"/>
    <cellStyle name="常规 22" xfId="1719"/>
    <cellStyle name="常规 23" xfId="1722"/>
    <cellStyle name="常规 24" xfId="1724"/>
    <cellStyle name="常规 25" xfId="461"/>
    <cellStyle name="常规 26" xfId="1825"/>
    <cellStyle name="常规 27" xfId="1826"/>
    <cellStyle name="常规 28" xfId="1827"/>
    <cellStyle name="常规 29" xfId="1829"/>
    <cellStyle name="常规 3" xfId="1830"/>
    <cellStyle name="常规 3 10" xfId="1832"/>
    <cellStyle name="常规 3 2" xfId="1263"/>
    <cellStyle name="常规 3 2 2" xfId="1265"/>
    <cellStyle name="常规 3 2 2 2" xfId="1833"/>
    <cellStyle name="常规 3 2 2 3" xfId="1735"/>
    <cellStyle name="常规 3 2 2 4" xfId="386"/>
    <cellStyle name="常规 3 2 2 5" xfId="1834"/>
    <cellStyle name="常规 3 2 3" xfId="110"/>
    <cellStyle name="常规 3 2 3 2" xfId="632"/>
    <cellStyle name="常规 3 2 3 3" xfId="636"/>
    <cellStyle name="常规 3 2 4" xfId="1835"/>
    <cellStyle name="常规 3 2 4 2" xfId="1836"/>
    <cellStyle name="常规 3 2 4 3" xfId="1837"/>
    <cellStyle name="常规 3 2 5" xfId="114"/>
    <cellStyle name="常规 3 2 6" xfId="53"/>
    <cellStyle name="常规 3 2 7" xfId="117"/>
    <cellStyle name="常规 3 2 8" xfId="1384"/>
    <cellStyle name="常规 3 3" xfId="1267"/>
    <cellStyle name="常规 3 3 2" xfId="1838"/>
    <cellStyle name="常规 3 3 2 2" xfId="1839"/>
    <cellStyle name="常规 3 3 2 3" xfId="1578"/>
    <cellStyle name="常规 3 3 3" xfId="1841"/>
    <cellStyle name="常规 3 3 3 2" xfId="1842"/>
    <cellStyle name="常规 3 3 3 3" xfId="1582"/>
    <cellStyle name="常规 3 3 4" xfId="931"/>
    <cellStyle name="常规 3 3 4 2" xfId="1843"/>
    <cellStyle name="常规 3 3 4 3" xfId="1844"/>
    <cellStyle name="常规 3 3 5" xfId="334"/>
    <cellStyle name="常规 3 3 5 2" xfId="337"/>
    <cellStyle name="常规 3 3 5 3" xfId="339"/>
    <cellStyle name="常规 3 3 6" xfId="231"/>
    <cellStyle name="常规 3 3 7" xfId="242"/>
    <cellStyle name="常规 3 3 8" xfId="1845"/>
    <cellStyle name="常规 3 4" xfId="1269"/>
    <cellStyle name="常规 3 4 2" xfId="1846"/>
    <cellStyle name="常规 3 4 3" xfId="9"/>
    <cellStyle name="常规 3 4 4" xfId="1847"/>
    <cellStyle name="常规 3 5" xfId="1271"/>
    <cellStyle name="常规 3 5 2" xfId="1848"/>
    <cellStyle name="常规 3 5 3" xfId="1849"/>
    <cellStyle name="常规 3 5 4" xfId="1851"/>
    <cellStyle name="常规 3 6" xfId="681"/>
    <cellStyle name="常规 3 6 2" xfId="1853"/>
    <cellStyle name="常规 3 6 3" xfId="12"/>
    <cellStyle name="常规 3 7" xfId="1854"/>
    <cellStyle name="常规 3 7 2" xfId="1855"/>
    <cellStyle name="常规 3 8" xfId="1856"/>
    <cellStyle name="常规 3 9" xfId="738"/>
    <cellStyle name="常规 33" xfId="1828"/>
    <cellStyle name="常规 33 2" xfId="743"/>
    <cellStyle name="常规 33 3" xfId="1857"/>
    <cellStyle name="常规 33 3 12" xfId="1858"/>
    <cellStyle name="常规 33 8" xfId="1859"/>
    <cellStyle name="常规 34_益阳市2017年城市棚户区改造综合整治项目（提前开工）计划申报表（10.24）" xfId="241"/>
    <cellStyle name="常规 35" xfId="213"/>
    <cellStyle name="常规 35 8" xfId="1860"/>
    <cellStyle name="常规 36" xfId="1862"/>
    <cellStyle name="常规 37" xfId="1863"/>
    <cellStyle name="常规 38" xfId="1864"/>
    <cellStyle name="常规 38 2 2" xfId="1866"/>
    <cellStyle name="常规 39" xfId="3"/>
    <cellStyle name="常规 39 2" xfId="1868"/>
    <cellStyle name="常规 39 2 2" xfId="1870"/>
    <cellStyle name="常规 39 2 3" xfId="1872"/>
    <cellStyle name="常规 39 3" xfId="1874"/>
    <cellStyle name="常规 39 4" xfId="1875"/>
    <cellStyle name="常规 39 5" xfId="1876"/>
    <cellStyle name="常规 4" xfId="237"/>
    <cellStyle name="常规 4 2" xfId="1877"/>
    <cellStyle name="常规 4 2 2" xfId="1878"/>
    <cellStyle name="常规 4 2 2 2" xfId="1880"/>
    <cellStyle name="常规 4 2 2 3" xfId="26"/>
    <cellStyle name="常规 4 2 2 4" xfId="502"/>
    <cellStyle name="常规 4 2 2 5" xfId="1883"/>
    <cellStyle name="常规 4 2 3" xfId="1885"/>
    <cellStyle name="常规 4 2 3 2" xfId="1887"/>
    <cellStyle name="常规 4 2 3 3" xfId="1890"/>
    <cellStyle name="常规 4 2 4" xfId="1893"/>
    <cellStyle name="常规 4 2 4 2" xfId="1895"/>
    <cellStyle name="常规 4 2 4 3" xfId="1897"/>
    <cellStyle name="常规 4 2 5" xfId="1899"/>
    <cellStyle name="常规 4 2 6" xfId="1901"/>
    <cellStyle name="常规 4 2 7" xfId="1903"/>
    <cellStyle name="常规 4 2 8" xfId="1905"/>
    <cellStyle name="常规 4 3" xfId="1906"/>
    <cellStyle name="常规 4 3 2" xfId="1907"/>
    <cellStyle name="常规 4 3 2 2" xfId="1909"/>
    <cellStyle name="常规 4 3 2 3" xfId="1911"/>
    <cellStyle name="常规 4 3 3" xfId="1229"/>
    <cellStyle name="常规 4 3 3 2" xfId="1232"/>
    <cellStyle name="常规 4 3 3 3" xfId="1913"/>
    <cellStyle name="常规 4 3 4" xfId="1235"/>
    <cellStyle name="常规 4 3 5" xfId="1241"/>
    <cellStyle name="常规 4 4" xfId="1879"/>
    <cellStyle name="常规 4 4 2" xfId="1881"/>
    <cellStyle name="常规 4 4 3" xfId="25"/>
    <cellStyle name="常规 4 5" xfId="1886"/>
    <cellStyle name="常规 4 5 2" xfId="1888"/>
    <cellStyle name="常规 4 5 3" xfId="1891"/>
    <cellStyle name="常规 4 6" xfId="1894"/>
    <cellStyle name="常规 4 7" xfId="1900"/>
    <cellStyle name="常规 4 8" xfId="1902"/>
    <cellStyle name="常规 4 9" xfId="1904"/>
    <cellStyle name="常规 40" xfId="212"/>
    <cellStyle name="常规 43" xfId="1865"/>
    <cellStyle name="常规 45" xfId="1915"/>
    <cellStyle name="常规 46" xfId="1917"/>
    <cellStyle name="常规 47" xfId="1918"/>
    <cellStyle name="常规 48" xfId="1920"/>
    <cellStyle name="常规 49" xfId="1922"/>
    <cellStyle name="常规 5" xfId="1923"/>
    <cellStyle name="常规 5 10" xfId="1924"/>
    <cellStyle name="常规 5 2" xfId="1926"/>
    <cellStyle name="常规 5 2 2" xfId="31"/>
    <cellStyle name="常规 5 2 2 2" xfId="1927"/>
    <cellStyle name="常规 5 2 2 3" xfId="1928"/>
    <cellStyle name="常规 5 2 2 4" xfId="1930"/>
    <cellStyle name="常规 5 2 2 5" xfId="1931"/>
    <cellStyle name="常规 5 2 3" xfId="1932"/>
    <cellStyle name="常规 5 2 3 2" xfId="1933"/>
    <cellStyle name="常规 5 2 3 3" xfId="1934"/>
    <cellStyle name="常规 5 2 4" xfId="1935"/>
    <cellStyle name="常规 5 2 4 2" xfId="1936"/>
    <cellStyle name="常规 5 2 4 3" xfId="1937"/>
    <cellStyle name="常规 5 2 5" xfId="862"/>
    <cellStyle name="常规 5 2 5 2" xfId="864"/>
    <cellStyle name="常规 5 2 5 3" xfId="1938"/>
    <cellStyle name="常规 5 2 6" xfId="866"/>
    <cellStyle name="常规 5 2 7" xfId="1939"/>
    <cellStyle name="常规 5 2 8" xfId="1941"/>
    <cellStyle name="常规 5 2 9" xfId="1942"/>
    <cellStyle name="常规 5 3" xfId="1943"/>
    <cellStyle name="常规 5 3 2" xfId="1944"/>
    <cellStyle name="常规 5 3 2 2" xfId="235"/>
    <cellStyle name="常规 5 3 2 3" xfId="1945"/>
    <cellStyle name="常规 5 3 3" xfId="1946"/>
    <cellStyle name="常规 5 3 3 2" xfId="1947"/>
    <cellStyle name="常规 5 3 3 3" xfId="1948"/>
    <cellStyle name="常规 5 3 4" xfId="1949"/>
    <cellStyle name="常规 5 3 4 2" xfId="1950"/>
    <cellStyle name="常规 5 3 4 3" xfId="825"/>
    <cellStyle name="常规 5 3 5" xfId="1951"/>
    <cellStyle name="常规 5 3 6" xfId="1602"/>
    <cellStyle name="常规 5 3 7" xfId="1952"/>
    <cellStyle name="常规 5 4" xfId="1908"/>
    <cellStyle name="常规 5 4 2" xfId="1910"/>
    <cellStyle name="常规 5 4 3" xfId="1912"/>
    <cellStyle name="常规 5 4 4" xfId="1955"/>
    <cellStyle name="常规 5 5" xfId="1230"/>
    <cellStyle name="常规 5 5 2" xfId="1233"/>
    <cellStyle name="常规 5 5 3" xfId="1914"/>
    <cellStyle name="常规 5 5 4" xfId="1956"/>
    <cellStyle name="常规 5 6" xfId="1236"/>
    <cellStyle name="常规 5 6 2" xfId="1239"/>
    <cellStyle name="常规 5 6 3" xfId="1957"/>
    <cellStyle name="常规 5 7" xfId="1242"/>
    <cellStyle name="常规 5 8" xfId="1244"/>
    <cellStyle name="常规 5 9" xfId="1246"/>
    <cellStyle name="常规 50" xfId="1916"/>
    <cellStyle name="常规 52" xfId="1919"/>
    <cellStyle name="常规 53" xfId="1921"/>
    <cellStyle name="常规 6" xfId="1958"/>
    <cellStyle name="常规 6 2" xfId="1959"/>
    <cellStyle name="常规 6 2 2" xfId="1961"/>
    <cellStyle name="常规 6 2 2 2" xfId="1962"/>
    <cellStyle name="常规 6 2 2 3" xfId="1963"/>
    <cellStyle name="常规 6 2 2 4" xfId="1392"/>
    <cellStyle name="常规 6 2 3" xfId="1964"/>
    <cellStyle name="常规 6 2 3 2" xfId="1965"/>
    <cellStyle name="常规 6 2 3 3" xfId="1967"/>
    <cellStyle name="常规 6 2 4" xfId="1968"/>
    <cellStyle name="常规 6 2 4 2" xfId="1969"/>
    <cellStyle name="常规 6 2 4 3" xfId="750"/>
    <cellStyle name="常规 6 2 5" xfId="137"/>
    <cellStyle name="常规 6 2 5 2" xfId="1621"/>
    <cellStyle name="常规 6 2 5 3" xfId="1627"/>
    <cellStyle name="常规 6 2 6" xfId="143"/>
    <cellStyle name="常规 6 2 7" xfId="686"/>
    <cellStyle name="常规 6 2 8" xfId="688"/>
    <cellStyle name="常规 6 2 9" xfId="690"/>
    <cellStyle name="常规 6 3" xfId="1970"/>
    <cellStyle name="常规 6 3 2" xfId="1973"/>
    <cellStyle name="常规 6 3 2 2" xfId="1975"/>
    <cellStyle name="常规 6 3 2 3" xfId="1977"/>
    <cellStyle name="常规 6 3 3" xfId="1978"/>
    <cellStyle name="常规 6 3 3 2" xfId="1980"/>
    <cellStyle name="常规 6 3 3 3" xfId="1982"/>
    <cellStyle name="常规 6 3 4" xfId="1983"/>
    <cellStyle name="常规 6 3 5" xfId="1985"/>
    <cellStyle name="常规 6 4" xfId="1882"/>
    <cellStyle name="常规 6 4 2" xfId="1987"/>
    <cellStyle name="常规 6 4 3" xfId="1988"/>
    <cellStyle name="常规 6 5" xfId="24"/>
    <cellStyle name="常规 6 6" xfId="503"/>
    <cellStyle name="常规 6 7" xfId="1884"/>
    <cellStyle name="常规 6 8" xfId="1990"/>
    <cellStyle name="常规 7" xfId="1991"/>
    <cellStyle name="常规 7 2" xfId="1992"/>
    <cellStyle name="常规 7 2 2" xfId="1993"/>
    <cellStyle name="常规 7 2 2 2" xfId="1994"/>
    <cellStyle name="常规 7 2 2 3" xfId="1995"/>
    <cellStyle name="常规 7 2 2 4" xfId="1996"/>
    <cellStyle name="常规 7 2 3" xfId="1503"/>
    <cellStyle name="常规 7 2 3 2" xfId="1997"/>
    <cellStyle name="常规 7 2 3 3" xfId="1998"/>
    <cellStyle name="常规 7 2 4" xfId="1999"/>
    <cellStyle name="常规 7 2 4 2" xfId="733"/>
    <cellStyle name="常规 7 2 4 2 2" xfId="2000"/>
    <cellStyle name="常规 7 2 4 3" xfId="2002"/>
    <cellStyle name="常规 7 2 4 4" xfId="2003"/>
    <cellStyle name="常规 7 2 5" xfId="2004"/>
    <cellStyle name="常规 7 2 5 2" xfId="2005"/>
    <cellStyle name="常规 7 2 6" xfId="2006"/>
    <cellStyle name="常规 7 2 7" xfId="2007"/>
    <cellStyle name="常规 7 2 8" xfId="2009"/>
    <cellStyle name="常规 7 2 9" xfId="2010"/>
    <cellStyle name="常规 7 3" xfId="2011"/>
    <cellStyle name="常规 7 3 2" xfId="1638"/>
    <cellStyle name="常规 7 3 3" xfId="1184"/>
    <cellStyle name="常规 7 4" xfId="1889"/>
    <cellStyle name="常规 7 4 2" xfId="2012"/>
    <cellStyle name="常规 7 4 3" xfId="2013"/>
    <cellStyle name="常规 7 5" xfId="1892"/>
    <cellStyle name="常规 7 5 2" xfId="2014"/>
    <cellStyle name="常规 7 6" xfId="508"/>
    <cellStyle name="常规 7 7" xfId="2015"/>
    <cellStyle name="常规 7 8" xfId="2016"/>
    <cellStyle name="常规 7 9" xfId="2017"/>
    <cellStyle name="常规 8" xfId="2018"/>
    <cellStyle name="常规 8 2" xfId="2020"/>
    <cellStyle name="常规 8 2 2" xfId="2023"/>
    <cellStyle name="常规 8 2 2 2" xfId="2024"/>
    <cellStyle name="常规 8 2 2 3" xfId="2025"/>
    <cellStyle name="常规 8 2 2 4" xfId="2027"/>
    <cellStyle name="常规 8 2 3" xfId="2030"/>
    <cellStyle name="常规 8 2 3 2" xfId="2031"/>
    <cellStyle name="常规 8 2 3 3" xfId="30"/>
    <cellStyle name="常规 8 2 4" xfId="2032"/>
    <cellStyle name="常规 8 2 4 2" xfId="2034"/>
    <cellStyle name="常规 8 2 4 3" xfId="2035"/>
    <cellStyle name="常规 8 2 5" xfId="580"/>
    <cellStyle name="常规 8 2 6" xfId="515"/>
    <cellStyle name="常规 8 2 7" xfId="694"/>
    <cellStyle name="常规 8 2 8" xfId="698"/>
    <cellStyle name="常规 8 3" xfId="2036"/>
    <cellStyle name="常规 8 3 2" xfId="2037"/>
    <cellStyle name="常规 8 3 3" xfId="2038"/>
    <cellStyle name="常规 8 3 4" xfId="2039"/>
    <cellStyle name="常规 8 4" xfId="1896"/>
    <cellStyle name="常规 8 4 2" xfId="2040"/>
    <cellStyle name="常规 8 4 3" xfId="2041"/>
    <cellStyle name="常规 8 5" xfId="1898"/>
    <cellStyle name="常规 8 5 2" xfId="2043"/>
    <cellStyle name="常规 8 5 3" xfId="2044"/>
    <cellStyle name="常规 8 6" xfId="2046"/>
    <cellStyle name="常规 8 7" xfId="2047"/>
    <cellStyle name="常规 8 8" xfId="933"/>
    <cellStyle name="常规 8 9" xfId="2048"/>
    <cellStyle name="常规 9" xfId="2049"/>
    <cellStyle name="常规 9 2" xfId="421"/>
    <cellStyle name="常规 9 2 2" xfId="436"/>
    <cellStyle name="常规 9 2 3" xfId="1655"/>
    <cellStyle name="常规 9 2 4" xfId="1151"/>
    <cellStyle name="常规 9 3" xfId="439"/>
    <cellStyle name="常规 9 3 2" xfId="443"/>
    <cellStyle name="常规 9 3 3" xfId="2051"/>
    <cellStyle name="常规 9 3 4" xfId="2052"/>
    <cellStyle name="常规 9 4" xfId="2054"/>
    <cellStyle name="常规 9 4 2" xfId="2055"/>
    <cellStyle name="常规 9 4 3" xfId="2056"/>
    <cellStyle name="常规 9 5" xfId="673"/>
    <cellStyle name="常规 9 6" xfId="1684"/>
    <cellStyle name="常规 9 7" xfId="2057"/>
    <cellStyle name="常规 9 8" xfId="2058"/>
    <cellStyle name="常规_2016年城镇保障性安居工程建设计划任务分解表" xfId="952"/>
    <cellStyle name="常规_Sheet1" xfId="2059"/>
    <cellStyle name="超级链接" xfId="2060"/>
    <cellStyle name="分级显示行_1_13区汇总" xfId="1657"/>
    <cellStyle name="分级显示列_1_Book1" xfId="1042"/>
    <cellStyle name="归盒啦_95" xfId="806"/>
    <cellStyle name="好 2" xfId="2061"/>
    <cellStyle name="好 2 2" xfId="2062"/>
    <cellStyle name="好 2 3" xfId="179"/>
    <cellStyle name="好 2 3 2" xfId="479"/>
    <cellStyle name="好 2 4" xfId="490"/>
    <cellStyle name="好 2 4 2" xfId="493"/>
    <cellStyle name="好 2 5" xfId="266"/>
    <cellStyle name="好 2 6" xfId="2063"/>
    <cellStyle name="好 2 7" xfId="2064"/>
    <cellStyle name="好 3" xfId="2066"/>
    <cellStyle name="好 3 2" xfId="2067"/>
    <cellStyle name="好 4" xfId="2068"/>
    <cellStyle name="好 4 2" xfId="901"/>
    <cellStyle name="好_~4190974" xfId="2069"/>
    <cellStyle name="好_~4190974 2" xfId="1603"/>
    <cellStyle name="好_~4190974 2 2" xfId="1605"/>
    <cellStyle name="好_~4190974 3" xfId="1953"/>
    <cellStyle name="好_~4190974 3 2" xfId="2070"/>
    <cellStyle name="好_~4190974 4" xfId="1399"/>
    <cellStyle name="好_~4190974 5" xfId="536"/>
    <cellStyle name="好_~4190974 6" xfId="1403"/>
    <cellStyle name="好_~5676413" xfId="2071"/>
    <cellStyle name="好_~5676413 2" xfId="1"/>
    <cellStyle name="好_~5676413 2 2" xfId="36"/>
    <cellStyle name="好_~5676413 3" xfId="2073"/>
    <cellStyle name="好_~5676413 3 2" xfId="2075"/>
    <cellStyle name="好_~5676413 4" xfId="1646"/>
    <cellStyle name="好_~5676413 5" xfId="2077"/>
    <cellStyle name="好_~5676413 6" xfId="620"/>
    <cellStyle name="好_00省级(打印)" xfId="992"/>
    <cellStyle name="好_00省级(打印) 2" xfId="375"/>
    <cellStyle name="好_00省级(打印) 2 2" xfId="994"/>
    <cellStyle name="好_00省级(打印) 3" xfId="629"/>
    <cellStyle name="好_00省级(打印) 3 2" xfId="2079"/>
    <cellStyle name="好_00省级(定稿)" xfId="2080"/>
    <cellStyle name="好_00省级(定稿) 2" xfId="2081"/>
    <cellStyle name="好_00省级(定稿) 2 2" xfId="58"/>
    <cellStyle name="好_00省级(定稿) 3" xfId="2082"/>
    <cellStyle name="好_00省级(定稿) 3 2" xfId="2083"/>
    <cellStyle name="好_0-2012年度廉租房和棚户区改造审核汇总" xfId="1075"/>
    <cellStyle name="好_0-2012年度廉租房和棚户区改造审核汇总 2" xfId="2084"/>
    <cellStyle name="好_0-2012年度廉租房和棚户区改造审核汇总 2 2" xfId="2085"/>
    <cellStyle name="好_0-2012年度廉租房和棚户区改造审核汇总 3" xfId="2086"/>
    <cellStyle name="好_0-2012年度廉租房和棚户区改造审核汇总 3 2" xfId="2087"/>
    <cellStyle name="好_0-2012年度廉租房和棚户区改造审核汇总 4" xfId="2088"/>
    <cellStyle name="好_0-2012年度廉租房和棚户区改造审核汇总 5" xfId="2089"/>
    <cellStyle name="好_0-2012年度廉租房和棚户区改造审核汇总 6" xfId="2090"/>
    <cellStyle name="好_03昭通" xfId="2091"/>
    <cellStyle name="好_03昭通 2" xfId="1810"/>
    <cellStyle name="好_03昭通 2 2" xfId="2093"/>
    <cellStyle name="好_03昭通 3" xfId="1302"/>
    <cellStyle name="好_03昭通 3 2" xfId="1305"/>
    <cellStyle name="好_03昭通 4" xfId="1260"/>
    <cellStyle name="好_03昭通 5" xfId="2095"/>
    <cellStyle name="好_03昭通 6" xfId="2096"/>
    <cellStyle name="好_0502通海县" xfId="653"/>
    <cellStyle name="好_0502通海县 2" xfId="656"/>
    <cellStyle name="好_0502通海县 2 2" xfId="2097"/>
    <cellStyle name="好_0502通海县 3" xfId="2098"/>
    <cellStyle name="好_0502通海县 3 2" xfId="2099"/>
    <cellStyle name="好_05玉溪" xfId="2100"/>
    <cellStyle name="好_05玉溪 2" xfId="1649"/>
    <cellStyle name="好_05玉溪 2 2" xfId="1651"/>
    <cellStyle name="好_05玉溪 3" xfId="2101"/>
    <cellStyle name="好_05玉溪 3 2" xfId="1147"/>
    <cellStyle name="好_0605石屏县" xfId="2102"/>
    <cellStyle name="好_0605石屏县 2" xfId="2103"/>
    <cellStyle name="好_0605石屏县 2 2" xfId="1861"/>
    <cellStyle name="好_0605石屏县 3" xfId="2104"/>
    <cellStyle name="好_0605石屏县 3 2" xfId="2105"/>
    <cellStyle name="好_0605石屏县 4" xfId="2106"/>
    <cellStyle name="好_0605石屏县 5" xfId="2107"/>
    <cellStyle name="好_0605石屏县 6" xfId="2108"/>
    <cellStyle name="好_1003牟定县" xfId="2109"/>
    <cellStyle name="好_1003牟定县 2" xfId="2033"/>
    <cellStyle name="好_1003牟定县 3" xfId="581"/>
    <cellStyle name="好_1003牟定县 4" xfId="516"/>
    <cellStyle name="好_1003牟定县 5" xfId="695"/>
    <cellStyle name="好_1003牟定县 6" xfId="699"/>
    <cellStyle name="好_1110洱源县" xfId="2110"/>
    <cellStyle name="好_1110洱源县 2" xfId="845"/>
    <cellStyle name="好_1110洱源县 2 2" xfId="2111"/>
    <cellStyle name="好_1110洱源县 3" xfId="847"/>
    <cellStyle name="好_1110洱源县 3 2" xfId="2112"/>
    <cellStyle name="好_1110洱源县 4" xfId="849"/>
    <cellStyle name="好_1110洱源县 5" xfId="1960"/>
    <cellStyle name="好_1110洱源县 6" xfId="1971"/>
    <cellStyle name="好_11大理" xfId="1699"/>
    <cellStyle name="好_11大理 2" xfId="1640"/>
    <cellStyle name="好_11大理 2 2" xfId="1642"/>
    <cellStyle name="好_11大理 3" xfId="2113"/>
    <cellStyle name="好_11大理 3 2" xfId="2115"/>
    <cellStyle name="好_11大理 4" xfId="2116"/>
    <cellStyle name="好_11大理 5" xfId="2117"/>
    <cellStyle name="好_11大理 6" xfId="2118"/>
    <cellStyle name="好_2、土地面积、人口、粮食产量基本情况" xfId="2119"/>
    <cellStyle name="好_2、土地面积、人口、粮食产量基本情况 2" xfId="2120"/>
    <cellStyle name="好_2、土地面积、人口、粮食产量基本情况 2 2" xfId="2122"/>
    <cellStyle name="好_2、土地面积、人口、粮食产量基本情况 3" xfId="2123"/>
    <cellStyle name="好_2、土地面积、人口、粮食产量基本情况 3 2" xfId="2124"/>
    <cellStyle name="好_2、土地面积、人口、粮食产量基本情况 4" xfId="2125"/>
    <cellStyle name="好_2、土地面积、人口、粮食产量基本情况 5" xfId="542"/>
    <cellStyle name="好_2、土地面积、人口、粮食产量基本情况 6" xfId="2126"/>
    <cellStyle name="好_2006年分析表" xfId="178"/>
    <cellStyle name="好_2006年分析表 2" xfId="480"/>
    <cellStyle name="好_2006年分析表 2 2" xfId="1731"/>
    <cellStyle name="好_2006年分析表 3" xfId="484"/>
    <cellStyle name="好_2006年分析表 3 2" xfId="385"/>
    <cellStyle name="好_2006年基础数据" xfId="2127"/>
    <cellStyle name="好_2006年基础数据 2" xfId="2128"/>
    <cellStyle name="好_2006年基础数据 2 2" xfId="2130"/>
    <cellStyle name="好_2006年基础数据 3" xfId="2132"/>
    <cellStyle name="好_2006年基础数据 3 2" xfId="2133"/>
    <cellStyle name="好_2006年基础数据 4" xfId="2134"/>
    <cellStyle name="好_2006年基础数据 5" xfId="1070"/>
    <cellStyle name="好_2006年基础数据 6" xfId="2094"/>
    <cellStyle name="好_2006年全省财力计算表（中央、决算）" xfId="2135"/>
    <cellStyle name="好_2006年全省财力计算表（中央、决算） 2" xfId="2137"/>
    <cellStyle name="好_2006年全省财力计算表（中央、决算） 2 2" xfId="1051"/>
    <cellStyle name="好_2006年全省财力计算表（中央、决算） 3" xfId="2138"/>
    <cellStyle name="好_2006年全省财力计算表（中央、决算） 3 2" xfId="2139"/>
    <cellStyle name="好_2006年全省财力计算表（中央、决算） 4" xfId="2140"/>
    <cellStyle name="好_2006年全省财力计算表（中央、决算） 5" xfId="2141"/>
    <cellStyle name="好_2006年全省财力计算表（中央、决算） 6" xfId="2143"/>
    <cellStyle name="好_2006年水利统计指标统计表" xfId="2144"/>
    <cellStyle name="好_2006年水利统计指标统计表 2" xfId="2145"/>
    <cellStyle name="好_2006年水利统计指标统计表 2 2" xfId="2146"/>
    <cellStyle name="好_2006年水利统计指标统计表 3" xfId="2147"/>
    <cellStyle name="好_2006年水利统计指标统计表 3 2" xfId="2148"/>
    <cellStyle name="好_2006年水利统计指标统计表 4" xfId="2149"/>
    <cellStyle name="好_2006年水利统计指标统计表 5" xfId="2151"/>
    <cellStyle name="好_2006年水利统计指标统计表 6" xfId="2152"/>
    <cellStyle name="好_2006年在职人员情况" xfId="2154"/>
    <cellStyle name="好_2006年在职人员情况 2" xfId="2155"/>
    <cellStyle name="好_2006年在职人员情况 2 2" xfId="1511"/>
    <cellStyle name="好_2006年在职人员情况 3" xfId="2157"/>
    <cellStyle name="好_2006年在职人员情况 3 2" xfId="2159"/>
    <cellStyle name="好_2006年在职人员情况 4" xfId="2160"/>
    <cellStyle name="好_2006年在职人员情况 5" xfId="2161"/>
    <cellStyle name="好_2006年在职人员情况 6" xfId="2021"/>
    <cellStyle name="好_2007年检察院案件数" xfId="2162"/>
    <cellStyle name="好_2007年检察院案件数 2" xfId="2163"/>
    <cellStyle name="好_2007年检察院案件数 2 2" xfId="2164"/>
    <cellStyle name="好_2007年检察院案件数 3" xfId="1622"/>
    <cellStyle name="好_2007年检察院案件数 3 2" xfId="1624"/>
    <cellStyle name="好_2007年检察院案件数 4" xfId="1628"/>
    <cellStyle name="好_2007年检察院案件数 5" xfId="533"/>
    <cellStyle name="好_2007年检察院案件数 6" xfId="281"/>
    <cellStyle name="好_2007年可用财力" xfId="2165"/>
    <cellStyle name="好_2007年可用财力 2" xfId="1001"/>
    <cellStyle name="好_2007年可用财力 2 2" xfId="2166"/>
    <cellStyle name="好_2007年可用财力 3" xfId="2167"/>
    <cellStyle name="好_2007年可用财力 3 2" xfId="1742"/>
    <cellStyle name="好_2007年人员分部门统计表" xfId="2168"/>
    <cellStyle name="好_2007年人员分部门统计表 2" xfId="1850"/>
    <cellStyle name="好_2007年人员分部门统计表 2 2" xfId="304"/>
    <cellStyle name="好_2007年人员分部门统计表 3" xfId="1852"/>
    <cellStyle name="好_2007年人员分部门统计表 3 2" xfId="2169"/>
    <cellStyle name="好_2007年人员分部门统计表 4" xfId="359"/>
    <cellStyle name="好_2007年人员分部门统计表 5" xfId="257"/>
    <cellStyle name="好_2007年人员分部门统计表 6" xfId="268"/>
    <cellStyle name="好_2007年政法部门业务指标" xfId="2170"/>
    <cellStyle name="好_2007年政法部门业务指标 2" xfId="958"/>
    <cellStyle name="好_2007年政法部门业务指标 2 2" xfId="2171"/>
    <cellStyle name="好_2007年政法部门业务指标 3" xfId="961"/>
    <cellStyle name="好_2007年政法部门业务指标 3 2" xfId="1035"/>
    <cellStyle name="好_2007年政法部门业务指标 4" xfId="1037"/>
    <cellStyle name="好_2007年政法部门业务指标 5" xfId="2172"/>
    <cellStyle name="好_2007年政法部门业务指标 6" xfId="2173"/>
    <cellStyle name="好_2008年县级公安保障标准落实奖励经费分配测算" xfId="2174"/>
    <cellStyle name="好_2008年县级公安保障标准落实奖励经费分配测算 2" xfId="2175"/>
    <cellStyle name="好_2008年县级公安保障标准落实奖励经费分配测算 2 2" xfId="2176"/>
    <cellStyle name="好_2008年县级公安保障标准落实奖励经费分配测算 3" xfId="833"/>
    <cellStyle name="好_2008年县级公安保障标准落实奖励经费分配测算 3 2" xfId="835"/>
    <cellStyle name="好_2008云南省分县市中小学教职工统计表（教育厅提供）" xfId="2177"/>
    <cellStyle name="好_2008云南省分县市中小学教职工统计表（教育厅提供） 2" xfId="2178"/>
    <cellStyle name="好_2008云南省分县市中小学教职工统计表（教育厅提供） 2 2" xfId="2179"/>
    <cellStyle name="好_2008云南省分县市中小学教职工统计表（教育厅提供） 3" xfId="2180"/>
    <cellStyle name="好_2008云南省分县市中小学教职工统计表（教育厅提供） 3 2" xfId="2181"/>
    <cellStyle name="好_2008云南省分县市中小学教职工统计表（教育厅提供） 4" xfId="2182"/>
    <cellStyle name="好_2008云南省分县市中小学教职工统计表（教育厅提供） 5" xfId="2183"/>
    <cellStyle name="好_2008云南省分县市中小学教职工统计表（教育厅提供） 6" xfId="2184"/>
    <cellStyle name="好_2009年一般性转移支付标准工资" xfId="2185"/>
    <cellStyle name="好_2009年一般性转移支付标准工资 2" xfId="2186"/>
    <cellStyle name="好_2009年一般性转移支付标准工资 2 2" xfId="2187"/>
    <cellStyle name="好_2009年一般性转移支付标准工资 3" xfId="1559"/>
    <cellStyle name="好_2009年一般性转移支付标准工资 3 2" xfId="2188"/>
    <cellStyle name="好_2009年一般性转移支付标准工资 4" xfId="2189"/>
    <cellStyle name="好_2009年一般性转移支付标准工资 5" xfId="2190"/>
    <cellStyle name="好_2009年一般性转移支付标准工资 6" xfId="380"/>
    <cellStyle name="好_2009年一般性转移支付标准工资_~4190974" xfId="671"/>
    <cellStyle name="好_2009年一般性转移支付标准工资_~4190974 2" xfId="2192"/>
    <cellStyle name="好_2009年一般性转移支付标准工资_~4190974 2 2" xfId="1009"/>
    <cellStyle name="好_2009年一般性转移支付标准工资_~4190974 3" xfId="2193"/>
    <cellStyle name="好_2009年一般性转移支付标准工资_~4190974 3 2" xfId="2194"/>
    <cellStyle name="好_2009年一般性转移支付标准工资_~4190974 4" xfId="2195"/>
    <cellStyle name="好_2009年一般性转移支付标准工资_~4190974 5" xfId="2196"/>
    <cellStyle name="好_2009年一般性转移支付标准工资_~4190974 6" xfId="2197"/>
    <cellStyle name="好_2009年一般性转移支付标准工资_~5676413" xfId="836"/>
    <cellStyle name="好_2009年一般性转移支付标准工资_~5676413 2" xfId="2198"/>
    <cellStyle name="好_2009年一般性转移支付标准工资_~5676413 2 2" xfId="2199"/>
    <cellStyle name="好_2009年一般性转移支付标准工资_~5676413 3" xfId="2200"/>
    <cellStyle name="好_2009年一般性转移支付标准工资_~5676413 3 2" xfId="1929"/>
    <cellStyle name="好_2009年一般性转移支付标准工资_~5676413 4" xfId="2201"/>
    <cellStyle name="好_2009年一般性转移支付标准工资_~5676413 5" xfId="2202"/>
    <cellStyle name="好_2009年一般性转移支付标准工资_~5676413 6" xfId="2203"/>
    <cellStyle name="好_2009年一般性转移支付标准工资_不用软件计算9.1不考虑经费管理评价xl" xfId="2205"/>
    <cellStyle name="好_2009年一般性转移支付标准工资_不用软件计算9.1不考虑经费管理评价xl 2" xfId="783"/>
    <cellStyle name="好_2009年一般性转移支付标准工资_不用软件计算9.1不考虑经费管理评价xl 2 2" xfId="785"/>
    <cellStyle name="好_2009年一般性转移支付标准工资_不用软件计算9.1不考虑经费管理评价xl 3" xfId="2207"/>
    <cellStyle name="好_2009年一般性转移支付标准工资_不用软件计算9.1不考虑经费管理评价xl 3 2" xfId="2208"/>
    <cellStyle name="好_2009年一般性转移支付标准工资_不用软件计算9.1不考虑经费管理评价xl 4" xfId="1607"/>
    <cellStyle name="好_2009年一般性转移支付标准工资_不用软件计算9.1不考虑经费管理评价xl 5" xfId="1867"/>
    <cellStyle name="好_2009年一般性转移支付标准工资_不用软件计算9.1不考虑经费管理评价xl 6" xfId="2209"/>
    <cellStyle name="好_2009年一般性转移支付标准工资_地方配套按人均增幅控制8.30xl" xfId="2210"/>
    <cellStyle name="好_2009年一般性转移支付标准工资_地方配套按人均增幅控制8.30xl 2" xfId="2211"/>
    <cellStyle name="好_2009年一般性转移支付标准工资_地方配套按人均增幅控制8.30xl 2 2" xfId="2212"/>
    <cellStyle name="好_2009年一般性转移支付标准工资_地方配套按人均增幅控制8.30xl 3" xfId="2213"/>
    <cellStyle name="好_2009年一般性转移支付标准工资_地方配套按人均增幅控制8.30xl 3 2" xfId="2214"/>
    <cellStyle name="好_2009年一般性转移支付标准工资_地方配套按人均增幅控制8.30xl 4" xfId="2215"/>
    <cellStyle name="好_2009年一般性转移支付标准工资_地方配套按人均增幅控制8.30xl 5" xfId="1790"/>
    <cellStyle name="好_2009年一般性转移支付标准工资_地方配套按人均增幅控制8.30xl 6" xfId="1792"/>
    <cellStyle name="好_2009年一般性转移支付标准工资_地方配套按人均增幅控制8.30一般预算平均增幅、人均可用财力平均增幅两次控制、社会治安系数调整、案件数调整xl" xfId="2216"/>
    <cellStyle name="好_2009年一般性转移支付标准工资_地方配套按人均增幅控制8.30一般预算平均增幅、人均可用财力平均增幅两次控制、社会治安系数调整、案件数调整xl 2" xfId="2217"/>
    <cellStyle name="好_2009年一般性转移支付标准工资_地方配套按人均增幅控制8.30一般预算平均增幅、人均可用财力平均增幅两次控制、社会治安系数调整、案件数调整xl 2 2" xfId="185"/>
    <cellStyle name="好_2009年一般性转移支付标准工资_地方配套按人均增幅控制8.30一般预算平均增幅、人均可用财力平均增幅两次控制、社会治安系数调整、案件数调整xl 3" xfId="2218"/>
    <cellStyle name="好_2009年一般性转移支付标准工资_地方配套按人均增幅控制8.30一般预算平均增幅、人均可用财力平均增幅两次控制、社会治安系数调整、案件数调整xl 3 2" xfId="265"/>
    <cellStyle name="好_2009年一般性转移支付标准工资_地方配套按人均增幅控制8.30一般预算平均增幅、人均可用财力平均增幅两次控制、社会治安系数调整、案件数调整xl 4" xfId="271"/>
    <cellStyle name="好_2009年一般性转移支付标准工资_地方配套按人均增幅控制8.30一般预算平均增幅、人均可用财力平均增幅两次控制、社会治安系数调整、案件数调整xl 5" xfId="477"/>
    <cellStyle name="好_2009年一般性转移支付标准工资_地方配套按人均增幅控制8.30一般预算平均增幅、人均可用财力平均增幅两次控制、社会治安系数调整、案件数调整xl 6" xfId="482"/>
    <cellStyle name="好_2009年一般性转移支付标准工资_地方配套按人均增幅控制8.31（调整结案率后）xl" xfId="450"/>
    <cellStyle name="好_2009年一般性转移支付标准工资_地方配套按人均增幅控制8.31（调整结案率后）xl 2" xfId="2219"/>
    <cellStyle name="好_2009年一般性转移支付标准工资_地方配套按人均增幅控制8.31（调整结案率后）xl 2 2" xfId="2220"/>
    <cellStyle name="好_2009年一般性转移支付标准工资_地方配套按人均增幅控制8.31（调整结案率后）xl 3" xfId="2221"/>
    <cellStyle name="好_2009年一般性转移支付标准工资_地方配套按人均增幅控制8.31（调整结案率后）xl 3 2" xfId="2191"/>
    <cellStyle name="好_2009年一般性转移支付标准工资_地方配套按人均增幅控制8.31（调整结案率后）xl 4" xfId="2222"/>
    <cellStyle name="好_2009年一般性转移支付标准工资_地方配套按人均增幅控制8.31（调整结案率后）xl 5" xfId="2223"/>
    <cellStyle name="好_2009年一般性转移支付标准工资_地方配套按人均增幅控制8.31（调整结案率后）xl 6" xfId="2224"/>
    <cellStyle name="好_2009年一般性转移支付标准工资_奖励补助测算5.22测试" xfId="2225"/>
    <cellStyle name="好_2009年一般性转移支付标准工资_奖励补助测算5.22测试 2" xfId="645"/>
    <cellStyle name="好_2009年一般性转移支付标准工资_奖励补助测算5.22测试 2 2" xfId="1159"/>
    <cellStyle name="好_2009年一般性转移支付标准工资_奖励补助测算5.22测试 3" xfId="675"/>
    <cellStyle name="好_2009年一般性转移支付标准工资_奖励补助测算5.22测试 3 2" xfId="151"/>
    <cellStyle name="好_2009年一般性转移支付标准工资_奖励补助测算5.22测试 4" xfId="149"/>
    <cellStyle name="好_2009年一般性转移支付标准工资_奖励补助测算5.22测试 5" xfId="153"/>
    <cellStyle name="好_2009年一般性转移支付标准工资_奖励补助测算5.22测试 6" xfId="1482"/>
    <cellStyle name="好_2009年一般性转移支付标准工资_奖励补助测算5.23新" xfId="2227"/>
    <cellStyle name="好_2009年一般性转移支付标准工资_奖励补助测算5.23新 2" xfId="778"/>
    <cellStyle name="好_2009年一般性转移支付标准工资_奖励补助测算5.23新 2 2" xfId="2228"/>
    <cellStyle name="好_2009年一般性转移支付标准工资_奖励补助测算5.23新 3" xfId="2229"/>
    <cellStyle name="好_2009年一般性转移支付标准工资_奖励补助测算5.23新 3 2" xfId="2231"/>
    <cellStyle name="好_2009年一般性转移支付标准工资_奖励补助测算5.23新 4" xfId="2232"/>
    <cellStyle name="好_2009年一般性转移支付标准工资_奖励补助测算5.23新 5" xfId="1278"/>
    <cellStyle name="好_2009年一般性转移支付标准工资_奖励补助测算5.23新 6" xfId="1220"/>
    <cellStyle name="好_2009年一般性转移支付标准工资_奖励补助测算5.24冯铸" xfId="2233"/>
    <cellStyle name="好_2009年一般性转移支付标准工资_奖励补助测算5.24冯铸 2" xfId="2234"/>
    <cellStyle name="好_2009年一般性转移支付标准工资_奖励补助测算5.24冯铸 2 2" xfId="2235"/>
    <cellStyle name="好_2009年一般性转移支付标准工资_奖励补助测算5.24冯铸 3" xfId="2236"/>
    <cellStyle name="好_2009年一般性转移支付标准工资_奖励补助测算5.24冯铸 3 2" xfId="875"/>
    <cellStyle name="好_2009年一般性转移支付标准工资_奖励补助测算5.24冯铸 4" xfId="2237"/>
    <cellStyle name="好_2009年一般性转移支付标准工资_奖励补助测算5.24冯铸 5" xfId="2238"/>
    <cellStyle name="好_2009年一般性转移支付标准工资_奖励补助测算5.24冯铸 6" xfId="1439"/>
    <cellStyle name="好_2009年一般性转移支付标准工资_奖励补助测算7.23" xfId="2239"/>
    <cellStyle name="好_2009年一般性转移支付标准工资_奖励补助测算7.23 2" xfId="2240"/>
    <cellStyle name="好_2009年一般性转移支付标准工资_奖励补助测算7.23 2 2" xfId="2241"/>
    <cellStyle name="好_2009年一般性转移支付标准工资_奖励补助测算7.23 3" xfId="2242"/>
    <cellStyle name="好_2009年一般性转移支付标准工资_奖励补助测算7.23 3 2" xfId="1574"/>
    <cellStyle name="好_2009年一般性转移支付标准工资_奖励补助测算7.23 4" xfId="2243"/>
    <cellStyle name="好_2009年一般性转移支付标准工资_奖励补助测算7.23 5" xfId="393"/>
    <cellStyle name="好_2009年一般性转移支付标准工资_奖励补助测算7.23 6" xfId="2244"/>
    <cellStyle name="好_2009年一般性转移支付标准工资_奖励补助测算7.25" xfId="2245"/>
    <cellStyle name="好_2009年一般性转移支付标准工资_奖励补助测算7.25 (version 1) (version 1)" xfId="2246"/>
    <cellStyle name="好_2009年一般性转移支付标准工资_奖励补助测算7.25 (version 1) (version 1) 2" xfId="2247"/>
    <cellStyle name="好_2009年一般性转移支付标准工资_奖励补助测算7.25 (version 1) (version 1) 2 2" xfId="2248"/>
    <cellStyle name="好_2009年一般性转移支付标准工资_奖励补助测算7.25 (version 1) (version 1) 3" xfId="2249"/>
    <cellStyle name="好_2009年一般性转移支付标准工资_奖励补助测算7.25 (version 1) (version 1) 3 2" xfId="2250"/>
    <cellStyle name="好_2009年一般性转移支付标准工资_奖励补助测算7.25 (version 1) (version 1) 4" xfId="2252"/>
    <cellStyle name="好_2009年一般性转移支付标准工资_奖励补助测算7.25 (version 1) (version 1) 5" xfId="2253"/>
    <cellStyle name="好_2009年一般性转移支付标准工资_奖励补助测算7.25 (version 1) (version 1) 6" xfId="2254"/>
    <cellStyle name="好_2009年一般性转移支付标准工资_奖励补助测算7.25 2" xfId="2255"/>
    <cellStyle name="好_2009年一般性转移支付标准工资_奖励补助测算7.25 2 2" xfId="2256"/>
    <cellStyle name="好_2009年一般性转移支付标准工资_奖励补助测算7.25 3" xfId="2257"/>
    <cellStyle name="好_2009年一般性转移支付标准工资_奖励补助测算7.25 3 2" xfId="2153"/>
    <cellStyle name="好_2009年一般性转移支付标准工资_奖励补助测算7.25 4" xfId="2258"/>
    <cellStyle name="好_2009年一般性转移支付标准工资_奖励补助测算7.25 5" xfId="174"/>
    <cellStyle name="好_2009年一般性转移支付标准工资_奖励补助测算7.25 6" xfId="2259"/>
    <cellStyle name="好_530623_2006年县级财政报表附表" xfId="2260"/>
    <cellStyle name="好_530629_2006年县级财政报表附表" xfId="2008"/>
    <cellStyle name="好_530629_2006年县级财政报表附表 2" xfId="2261"/>
    <cellStyle name="好_530629_2006年县级财政报表附表 2 2" xfId="2262"/>
    <cellStyle name="好_530629_2006年县级财政报表附表 3" xfId="2263"/>
    <cellStyle name="好_530629_2006年县级财政报表附表 3 2" xfId="2264"/>
    <cellStyle name="好_530629_2006年县级财政报表附表 4" xfId="2265"/>
    <cellStyle name="好_530629_2006年县级财政报表附表 5" xfId="2266"/>
    <cellStyle name="好_530629_2006年县级财政报表附表 6" xfId="916"/>
    <cellStyle name="好_5334_2006年迪庆县级财政报表附表" xfId="2267"/>
    <cellStyle name="好_5334_2006年迪庆县级财政报表附表 2" xfId="2268"/>
    <cellStyle name="好_5334_2006年迪庆县级财政报表附表 2 2" xfId="2269"/>
    <cellStyle name="好_5334_2006年迪庆县级财政报表附表 3" xfId="1966"/>
    <cellStyle name="好_5334_2006年迪庆县级财政报表附表 3 2" xfId="2270"/>
    <cellStyle name="好_Book1" xfId="2271"/>
    <cellStyle name="好_Book2" xfId="2272"/>
    <cellStyle name="好_Book2 2" xfId="2274"/>
    <cellStyle name="好_Book2 2 2" xfId="2276"/>
    <cellStyle name="好_Book2 3" xfId="2277"/>
    <cellStyle name="好_Book2 3 2" xfId="2279"/>
    <cellStyle name="好_Book2 4" xfId="2281"/>
    <cellStyle name="好_Book2 5" xfId="2283"/>
    <cellStyle name="好_Book2 6" xfId="1324"/>
    <cellStyle name="好_M01-2(州市补助收入)" xfId="751"/>
    <cellStyle name="好_M01-2(州市补助收入) 2" xfId="754"/>
    <cellStyle name="好_M01-2(州市补助收入) 2 2" xfId="2285"/>
    <cellStyle name="好_M01-2(州市补助收入) 3" xfId="1686"/>
    <cellStyle name="好_M01-2(州市补助收入) 3 2" xfId="702"/>
    <cellStyle name="好_M03" xfId="1583"/>
    <cellStyle name="好_M03 2" xfId="2286"/>
    <cellStyle name="好_M03 2 2" xfId="2287"/>
    <cellStyle name="好_M03 3" xfId="2288"/>
    <cellStyle name="好_M03 3 2" xfId="2289"/>
    <cellStyle name="好_M03 4" xfId="2291"/>
    <cellStyle name="好_M03 5" xfId="2292"/>
    <cellStyle name="好_M03 6" xfId="1541"/>
    <cellStyle name="好_不用软件计算9.1不考虑经费管理评价xl" xfId="2293"/>
    <cellStyle name="好_不用软件计算9.1不考虑经费管理评价xl 2" xfId="2294"/>
    <cellStyle name="好_不用软件计算9.1不考虑经费管理评价xl 2 2" xfId="410"/>
    <cellStyle name="好_不用软件计算9.1不考虑经费管理评价xl 3" xfId="2295"/>
    <cellStyle name="好_不用软件计算9.1不考虑经费管理评价xl 3 2" xfId="2296"/>
    <cellStyle name="好_不用软件计算9.1不考虑经费管理评价xl 4" xfId="2001"/>
    <cellStyle name="好_不用软件计算9.1不考虑经费管理评价xl 5" xfId="2297"/>
    <cellStyle name="好_不用软件计算9.1不考虑经费管理评价xl 6" xfId="104"/>
    <cellStyle name="好_财政供养人员" xfId="1972"/>
    <cellStyle name="好_财政供养人员 2" xfId="1974"/>
    <cellStyle name="好_财政供养人员 2 2" xfId="1976"/>
    <cellStyle name="好_财政供养人员 3" xfId="1979"/>
    <cellStyle name="好_财政供养人员 3 2" xfId="1981"/>
    <cellStyle name="好_财政供养人员 4" xfId="1984"/>
    <cellStyle name="好_财政供养人员 5" xfId="1986"/>
    <cellStyle name="好_财政供养人员 6" xfId="2121"/>
    <cellStyle name="好_财政支出对上级的依赖程度" xfId="2298"/>
    <cellStyle name="好_财政支出对上级的依赖程度 2" xfId="662"/>
    <cellStyle name="好_财政支出对上级的依赖程度 2 2" xfId="2299"/>
    <cellStyle name="好_财政支出对上级的依赖程度 3" xfId="666"/>
    <cellStyle name="好_财政支出对上级的依赖程度 3 2" xfId="715"/>
    <cellStyle name="好_城建部门" xfId="2300"/>
    <cellStyle name="好_城建部门 2" xfId="2301"/>
    <cellStyle name="好_城建部门 2 2" xfId="2302"/>
    <cellStyle name="好_城建部门 3" xfId="2303"/>
    <cellStyle name="好_城建部门 3 2" xfId="669"/>
    <cellStyle name="好_地方配套按人均增幅控制8.30xl" xfId="2304"/>
    <cellStyle name="好_地方配套按人均增幅控制8.30xl 2" xfId="906"/>
    <cellStyle name="好_地方配套按人均增幅控制8.30xl 2 2" xfId="908"/>
    <cellStyle name="好_地方配套按人均增幅控制8.30xl 3" xfId="911"/>
    <cellStyle name="好_地方配套按人均增幅控制8.30xl 3 2" xfId="914"/>
    <cellStyle name="好_地方配套按人均增幅控制8.30xl 4" xfId="2305"/>
    <cellStyle name="好_地方配套按人均增幅控制8.30xl 5" xfId="2306"/>
    <cellStyle name="好_地方配套按人均增幅控制8.30xl 6" xfId="2307"/>
    <cellStyle name="好_地方配套按人均增幅控制8.30一般预算平均增幅、人均可用财力平均增幅两次控制、社会治安系数调整、案件数调整xl" xfId="2308"/>
    <cellStyle name="好_地方配套按人均增幅控制8.30一般预算平均增幅、人均可用财力平均增幅两次控制、社会治安系数调整、案件数调整xl 2" xfId="2028"/>
    <cellStyle name="好_地方配套按人均增幅控制8.30一般预算平均增幅、人均可用财力平均增幅两次控制、社会治安系数调整、案件数调整xl 2 2" xfId="2309"/>
    <cellStyle name="好_地方配套按人均增幅控制8.30一般预算平均增幅、人均可用财力平均增幅两次控制、社会治安系数调整、案件数调整xl 3" xfId="2311"/>
    <cellStyle name="好_地方配套按人均增幅控制8.30一般预算平均增幅、人均可用财力平均增幅两次控制、社会治安系数调整、案件数调整xl 3 2" xfId="2312"/>
    <cellStyle name="好_地方配套按人均增幅控制8.30一般预算平均增幅、人均可用财力平均增幅两次控制、社会治安系数调整、案件数调整xl 4" xfId="2313"/>
    <cellStyle name="好_地方配套按人均增幅控制8.30一般预算平均增幅、人均可用财力平均增幅两次控制、社会治安系数调整、案件数调整xl 5" xfId="2314"/>
    <cellStyle name="好_地方配套按人均增幅控制8.30一般预算平均增幅、人均可用财力平均增幅两次控制、社会治安系数调整、案件数调整xl 6" xfId="2315"/>
    <cellStyle name="好_地方配套按人均增幅控制8.31（调整结案率后）xl" xfId="1365"/>
    <cellStyle name="好_地方配套按人均增幅控制8.31（调整结案率后）xl 2" xfId="2316"/>
    <cellStyle name="好_地方配套按人均增幅控制8.31（调整结案率后）xl 2 2" xfId="2317"/>
    <cellStyle name="好_地方配套按人均增幅控制8.31（调整结案率后）xl 3" xfId="1770"/>
    <cellStyle name="好_地方配套按人均增幅控制8.31（调整结案率后）xl 3 2" xfId="2318"/>
    <cellStyle name="好_地方配套按人均增幅控制8.31（调整结案率后）xl 4" xfId="1772"/>
    <cellStyle name="好_地方配套按人均增幅控制8.31（调整结案率后）xl 5" xfId="2319"/>
    <cellStyle name="好_地方配套按人均增幅控制8.31（调整结案率后）xl 6" xfId="2320"/>
    <cellStyle name="好_第五部分(才淼、饶永宏）" xfId="1925"/>
    <cellStyle name="好_第五部分(才淼、饶永宏） 2" xfId="2019"/>
    <cellStyle name="好_第五部分(才淼、饶永宏） 2 2" xfId="2022"/>
    <cellStyle name="好_第五部分(才淼、饶永宏） 3" xfId="2050"/>
    <cellStyle name="好_第五部分(才淼、饶永宏） 3 2" xfId="420"/>
    <cellStyle name="好_第五部分(才淼、饶永宏） 4" xfId="2321"/>
    <cellStyle name="好_第五部分(才淼、饶永宏） 5" xfId="2322"/>
    <cellStyle name="好_第五部分(才淼、饶永宏） 6" xfId="2323"/>
    <cellStyle name="好_第一部分：综合全" xfId="982"/>
    <cellStyle name="好_第一部分：综合全 2" xfId="984"/>
    <cellStyle name="好_第一部分：综合全 2 2" xfId="2324"/>
    <cellStyle name="好_第一部分：综合全 3" xfId="986"/>
    <cellStyle name="好_第一部分：综合全 3 2" xfId="76"/>
    <cellStyle name="好_附件7全省汇总(2)" xfId="468"/>
    <cellStyle name="好_附件7全省汇总(2) 2" xfId="2325"/>
    <cellStyle name="好_附件7全省汇总(2) 2 2" xfId="896"/>
    <cellStyle name="好_附件7全省汇总(2) 3" xfId="2326"/>
    <cellStyle name="好_附件7全省汇总(2) 3 2" xfId="2327"/>
    <cellStyle name="好_高中教师人数（教育厅1.6日提供）" xfId="2072"/>
    <cellStyle name="好_高中教师人数（教育厅1.6日提供） 2" xfId="2"/>
    <cellStyle name="好_高中教师人数（教育厅1.6日提供） 2 2" xfId="35"/>
    <cellStyle name="好_高中教师人数（教育厅1.6日提供） 3" xfId="2074"/>
    <cellStyle name="好_高中教师人数（教育厅1.6日提供） 3 2" xfId="2076"/>
    <cellStyle name="好_高中教师人数（教育厅1.6日提供） 4" xfId="1647"/>
    <cellStyle name="好_高中教师人数（教育厅1.6日提供） 5" xfId="2078"/>
    <cellStyle name="好_高中教师人数（教育厅1.6日提供） 6" xfId="621"/>
    <cellStyle name="好_汇总" xfId="2328"/>
    <cellStyle name="好_汇总 2" xfId="2329"/>
    <cellStyle name="好_汇总 2 2" xfId="2330"/>
    <cellStyle name="好_汇总 3" xfId="2332"/>
    <cellStyle name="好_汇总 3 2" xfId="2333"/>
    <cellStyle name="好_汇总 4" xfId="2334"/>
    <cellStyle name="好_汇总 5" xfId="2335"/>
    <cellStyle name="好_汇总 6" xfId="2336"/>
    <cellStyle name="好_汇总-县级财政报表附表" xfId="2337"/>
    <cellStyle name="好_基础数据分析" xfId="2338"/>
    <cellStyle name="好_基础数据分析 2" xfId="2339"/>
    <cellStyle name="好_基础数据分析 2 2" xfId="2340"/>
    <cellStyle name="好_基础数据分析 3" xfId="2341"/>
    <cellStyle name="好_基础数据分析 3 2" xfId="2150"/>
    <cellStyle name="好_基础数据分析 4" xfId="2343"/>
    <cellStyle name="好_基础数据分析 5" xfId="2344"/>
    <cellStyle name="好_基础数据分析 6" xfId="2345"/>
    <cellStyle name="好_检验表" xfId="888"/>
    <cellStyle name="好_检验表 2" xfId="2346"/>
    <cellStyle name="好_检验表 2 2" xfId="2347"/>
    <cellStyle name="好_检验表 3" xfId="2348"/>
    <cellStyle name="好_检验表 3 2" xfId="2349"/>
    <cellStyle name="好_检验表（调整后）" xfId="543"/>
    <cellStyle name="好_检验表（调整后） 2" xfId="613"/>
    <cellStyle name="好_检验表（调整后） 2 2" xfId="2350"/>
    <cellStyle name="好_检验表（调整后） 3" xfId="390"/>
    <cellStyle name="好_检验表（调整后） 3 2" xfId="1681"/>
    <cellStyle name="好_奖励补助测算5.22测试" xfId="2351"/>
    <cellStyle name="好_奖励补助测算5.22测试 2" xfId="371"/>
    <cellStyle name="好_奖励补助测算5.22测试 2 2" xfId="373"/>
    <cellStyle name="好_奖励补助测算5.22测试 3" xfId="38"/>
    <cellStyle name="好_奖励补助测算5.22测试 3 2" xfId="64"/>
    <cellStyle name="好_奖励补助测算5.22测试 4" xfId="1212"/>
    <cellStyle name="好_奖励补助测算5.22测试 5" xfId="1215"/>
    <cellStyle name="好_奖励补助测算5.22测试 6" xfId="1217"/>
    <cellStyle name="好_奖励补助测算5.23新" xfId="1671"/>
    <cellStyle name="好_奖励补助测算5.23新 2" xfId="1673"/>
    <cellStyle name="好_奖励补助测算5.23新 2 2" xfId="1675"/>
    <cellStyle name="好_奖励补助测算5.23新 3" xfId="1677"/>
    <cellStyle name="好_奖励补助测算5.23新 3 2" xfId="1679"/>
    <cellStyle name="好_奖励补助测算5.23新 4" xfId="2352"/>
    <cellStyle name="好_奖励补助测算5.23新 5" xfId="2353"/>
    <cellStyle name="好_奖励补助测算5.23新 6" xfId="2354"/>
    <cellStyle name="好_奖励补助测算5.24冯铸" xfId="1040"/>
    <cellStyle name="好_奖励补助测算5.24冯铸 2" xfId="969"/>
    <cellStyle name="好_奖励补助测算5.24冯铸 2 2" xfId="1043"/>
    <cellStyle name="好_奖励补助测算5.24冯铸 3" xfId="972"/>
    <cellStyle name="好_奖励补助测算5.24冯铸 3 2" xfId="1045"/>
    <cellStyle name="好_奖励补助测算5.24冯铸 4" xfId="1047"/>
    <cellStyle name="好_奖励补助测算5.24冯铸 5" xfId="1049"/>
    <cellStyle name="好_奖励补助测算5.24冯铸 6" xfId="1052"/>
    <cellStyle name="好_奖励补助测算7.23" xfId="2355"/>
    <cellStyle name="好_奖励补助测算7.23 2" xfId="2356"/>
    <cellStyle name="好_奖励补助测算7.23 2 2" xfId="1989"/>
    <cellStyle name="好_奖励补助测算7.23 3" xfId="2357"/>
    <cellStyle name="好_奖励补助测算7.23 3 2" xfId="416"/>
    <cellStyle name="好_奖励补助测算7.23 4" xfId="2358"/>
    <cellStyle name="好_奖励补助测算7.23 5" xfId="2359"/>
    <cellStyle name="好_奖励补助测算7.23 6" xfId="2360"/>
    <cellStyle name="好_奖励补助测算7.25" xfId="286"/>
    <cellStyle name="好_奖励补助测算7.25 (version 1) (version 1)" xfId="2361"/>
    <cellStyle name="好_奖励补助测算7.25 (version 1) (version 1) 2" xfId="2362"/>
    <cellStyle name="好_奖励补助测算7.25 (version 1) (version 1) 2 2" xfId="2363"/>
    <cellStyle name="好_奖励补助测算7.25 (version 1) (version 1) 3" xfId="2364"/>
    <cellStyle name="好_奖励补助测算7.25 (version 1) (version 1) 3 2" xfId="610"/>
    <cellStyle name="好_奖励补助测算7.25 (version 1) (version 1) 4" xfId="2365"/>
    <cellStyle name="好_奖励补助测算7.25 (version 1) (version 1) 5" xfId="2366"/>
    <cellStyle name="好_奖励补助测算7.25 (version 1) (version 1) 6" xfId="2367"/>
    <cellStyle name="好_奖励补助测算7.25 2" xfId="292"/>
    <cellStyle name="好_奖励补助测算7.25 2 2" xfId="2042"/>
    <cellStyle name="好_奖励补助测算7.25 3" xfId="2368"/>
    <cellStyle name="好_奖励补助测算7.25 3 2" xfId="2045"/>
    <cellStyle name="好_奖励补助测算7.25 4" xfId="2369"/>
    <cellStyle name="好_奖励补助测算7.25 5" xfId="2370"/>
    <cellStyle name="好_奖励补助测算7.25 6" xfId="2371"/>
    <cellStyle name="好_教师绩效工资测算表（离退休按各地上报数测算）2009年1月1日" xfId="2129"/>
    <cellStyle name="好_教师绩效工资测算表（离退休按各地上报数测算）2009年1月1日 2" xfId="2131"/>
    <cellStyle name="好_教师绩效工资测算表（离退休按各地上报数测算）2009年1月1日 2 2" xfId="1940"/>
    <cellStyle name="好_教师绩效工资测算表（离退休按各地上报数测算）2009年1月1日 3" xfId="2372"/>
    <cellStyle name="好_教师绩效工资测算表（离退休按各地上报数测算）2009年1月1日 3 2" xfId="1954"/>
    <cellStyle name="好_教育厅提供义务教育及高中教师人数（2009年1月6日）" xfId="2373"/>
    <cellStyle name="好_教育厅提供义务教育及高中教师人数（2009年1月6日） 2" xfId="2374"/>
    <cellStyle name="好_教育厅提供义务教育及高中教师人数（2009年1月6日） 2 2" xfId="1533"/>
    <cellStyle name="好_教育厅提供义务教育及高中教师人数（2009年1月6日） 3" xfId="798"/>
    <cellStyle name="好_教育厅提供义务教育及高中教师人数（2009年1月6日） 3 2" xfId="800"/>
    <cellStyle name="好_教育厅提供义务教育及高中教师人数（2009年1月6日） 4" xfId="803"/>
    <cellStyle name="好_教育厅提供义务教育及高中教师人数（2009年1月6日） 5" xfId="187"/>
    <cellStyle name="好_教育厅提供义务教育及高中教师人数（2009年1月6日） 6" xfId="2375"/>
    <cellStyle name="好_历年教师人数" xfId="857"/>
    <cellStyle name="好_历年教师人数 2" xfId="2026"/>
    <cellStyle name="好_历年教师人数 2 2" xfId="2376"/>
    <cellStyle name="好_历年教师人数 3" xfId="2029"/>
    <cellStyle name="好_历年教师人数 3 2" xfId="2310"/>
    <cellStyle name="好_丽江汇总" xfId="2377"/>
    <cellStyle name="好_丽江汇总 2" xfId="2378"/>
    <cellStyle name="好_丽江汇总 2 2" xfId="2380"/>
    <cellStyle name="好_丽江汇总 3" xfId="2381"/>
    <cellStyle name="好_丽江汇总 3 2" xfId="723"/>
    <cellStyle name="好_三季度－表二" xfId="1571"/>
    <cellStyle name="好_三季度－表二 2" xfId="1816"/>
    <cellStyle name="好_三季度－表二 2 2" xfId="1423"/>
    <cellStyle name="好_三季度－表二 3" xfId="1416"/>
    <cellStyle name="好_三季度－表二 3 2" xfId="2383"/>
    <cellStyle name="好_三季度－表二 4" xfId="2384"/>
    <cellStyle name="好_三季度－表二 5" xfId="2385"/>
    <cellStyle name="好_三季度－表二 6" xfId="2386"/>
    <cellStyle name="好_省合计" xfId="2387"/>
    <cellStyle name="好_省合计 2" xfId="2053"/>
    <cellStyle name="好_市合计 (2)" xfId="811"/>
    <cellStyle name="好_市合计 (2) 2" xfId="2388"/>
    <cellStyle name="好_卫生部门" xfId="2389"/>
    <cellStyle name="好_卫生部门 2" xfId="2390"/>
    <cellStyle name="好_卫生部门 2 2" xfId="2391"/>
    <cellStyle name="好_卫生部门 3" xfId="1284"/>
    <cellStyle name="好_卫生部门 3 2" xfId="1286"/>
    <cellStyle name="好_卫生部门 4" xfId="1288"/>
    <cellStyle name="好_卫生部门 5" xfId="1290"/>
    <cellStyle name="好_卫生部门 6" xfId="1292"/>
    <cellStyle name="好_文体广播部门" xfId="1840"/>
    <cellStyle name="好_文体广播部门 2" xfId="2392"/>
    <cellStyle name="好_文体广播部门 2 2" xfId="2393"/>
    <cellStyle name="好_文体广播部门 3" xfId="2394"/>
    <cellStyle name="好_文体广播部门 3 2" xfId="2395"/>
    <cellStyle name="好_下半年禁毒办案经费分配2544.3万元" xfId="100"/>
    <cellStyle name="好_下半年禁毒办案经费分配2544.3万元 2" xfId="498"/>
    <cellStyle name="好_下半年禁毒办案经费分配2544.3万元 2 2" xfId="1237"/>
    <cellStyle name="好_下半年禁毒办案经费分配2544.3万元 3" xfId="500"/>
    <cellStyle name="好_下半年禁毒办案经费分配2544.3万元 3 2" xfId="504"/>
    <cellStyle name="好_下半年禁吸戒毒经费1000万元" xfId="2396"/>
    <cellStyle name="好_下半年禁吸戒毒经费1000万元 2" xfId="2397"/>
    <cellStyle name="好_下半年禁吸戒毒经费1000万元 2 2" xfId="2398"/>
    <cellStyle name="好_下半年禁吸戒毒经费1000万元 3" xfId="2399"/>
    <cellStyle name="好_下半年禁吸戒毒经费1000万元 3 2" xfId="1476"/>
    <cellStyle name="好_下半年禁吸戒毒经费1000万元 4" xfId="2290"/>
    <cellStyle name="好_下半年禁吸戒毒经费1000万元 5" xfId="2400"/>
    <cellStyle name="好_下半年禁吸戒毒经费1000万元 6" xfId="2401"/>
    <cellStyle name="好_县级公安机关公用经费标准奖励测算方案（定稿）" xfId="1496"/>
    <cellStyle name="好_县级公安机关公用经费标准奖励测算方案（定稿） 2" xfId="879"/>
    <cellStyle name="好_县级公安机关公用经费标准奖励测算方案（定稿） 2 2" xfId="2402"/>
    <cellStyle name="好_县级公安机关公用经费标准奖励测算方案（定稿） 3" xfId="2403"/>
    <cellStyle name="好_县级公安机关公用经费标准奖励测算方案（定稿） 3 2" xfId="2404"/>
    <cellStyle name="好_县级公安机关公用经费标准奖励测算方案（定稿） 4" xfId="2405"/>
    <cellStyle name="好_县级公安机关公用经费标准奖励测算方案（定稿） 5" xfId="2206"/>
    <cellStyle name="好_县级公安机关公用经费标准奖励测算方案（定稿） 6" xfId="2406"/>
    <cellStyle name="好_县级基础数据" xfId="2407"/>
    <cellStyle name="好_县级基础数据 2" xfId="2408"/>
    <cellStyle name="好_县级基础数据 2 2" xfId="495"/>
    <cellStyle name="好_县级基础数据 3" xfId="2409"/>
    <cellStyle name="好_县级基础数据 3 2" xfId="2410"/>
    <cellStyle name="好_业务工作量指标" xfId="2412"/>
    <cellStyle name="好_业务工作量指标 2" xfId="2413"/>
    <cellStyle name="好_业务工作量指标 2 2" xfId="1017"/>
    <cellStyle name="好_业务工作量指标 3" xfId="2414"/>
    <cellStyle name="好_业务工作量指标 3 2" xfId="1597"/>
    <cellStyle name="好_业务工作量指标 4" xfId="2415"/>
    <cellStyle name="好_业务工作量指标 5" xfId="2416"/>
    <cellStyle name="好_业务工作量指标 6" xfId="2417"/>
    <cellStyle name="好_义务教育阶段教职工人数（教育厅提供最终）" xfId="2418"/>
    <cellStyle name="好_义务教育阶段教职工人数（教育厅提供最终） 2" xfId="2419"/>
    <cellStyle name="好_义务教育阶段教职工人数（教育厅提供最终） 2 2" xfId="2420"/>
    <cellStyle name="好_义务教育阶段教职工人数（教育厅提供最终） 3" xfId="2422"/>
    <cellStyle name="好_义务教育阶段教职工人数（教育厅提供最终） 3 2" xfId="2423"/>
    <cellStyle name="好_义务教育阶段教职工人数（教育厅提供最终） 4" xfId="795"/>
    <cellStyle name="好_义务教育阶段教职工人数（教育厅提供最终） 5" xfId="2424"/>
    <cellStyle name="好_义务教育阶段教职工人数（教育厅提供最终） 6" xfId="2425"/>
    <cellStyle name="好_云南农村义务教育统计表" xfId="2426"/>
    <cellStyle name="好_云南农村义务教育统计表 2" xfId="2427"/>
    <cellStyle name="好_云南农村义务教育统计表 2 2" xfId="2142"/>
    <cellStyle name="好_云南农村义务教育统计表 3" xfId="2428"/>
    <cellStyle name="好_云南农村义务教育统计表 3 2" xfId="2429"/>
    <cellStyle name="好_云南农村义务教育统计表 4" xfId="2430"/>
    <cellStyle name="好_云南农村义务教育统计表 5" xfId="56"/>
    <cellStyle name="好_云南农村义务教育统计表 6" xfId="2431"/>
    <cellStyle name="好_云南省2008年中小学教师人数统计表" xfId="2432"/>
    <cellStyle name="好_云南省2008年中小学教师人数统计表 2" xfId="2434"/>
    <cellStyle name="好_云南省2008年中小学教师人数统计表 2 2" xfId="2436"/>
    <cellStyle name="好_云南省2008年中小学教师人数统计表 3" xfId="821"/>
    <cellStyle name="好_云南省2008年中小学教师人数统计表 3 2" xfId="2437"/>
    <cellStyle name="好_云南省2008年中小学教职工情况（教育厅提供20090101加工整理）" xfId="2438"/>
    <cellStyle name="好_云南省2008年中小学教职工情况（教育厅提供20090101加工整理） 2" xfId="2439"/>
    <cellStyle name="好_云南省2008年中小学教职工情况（教育厅提供20090101加工整理） 2 2" xfId="1303"/>
    <cellStyle name="好_云南省2008年中小学教职工情况（教育厅提供20090101加工整理） 3" xfId="2440"/>
    <cellStyle name="好_云南省2008年中小学教职工情况（教育厅提供20090101加工整理） 3 2" xfId="2441"/>
    <cellStyle name="好_云南省2008年中小学教职工情况（教育厅提供20090101加工整理） 4" xfId="2442"/>
    <cellStyle name="好_云南省2008年中小学教职工情况（教育厅提供20090101加工整理） 5" xfId="2331"/>
    <cellStyle name="好_云南省2008年中小学教职工情况（教育厅提供20090101加工整理） 6" xfId="1386"/>
    <cellStyle name="好_云南省2008年转移支付测算——州市本级考核部分及政策性测算" xfId="2443"/>
    <cellStyle name="好_云南省2008年转移支付测算——州市本级考核部分及政策性测算 2" xfId="2444"/>
    <cellStyle name="好_云南省2008年转移支付测算——州市本级考核部分及政策性测算 2 2" xfId="2230"/>
    <cellStyle name="好_云南省2008年转移支付测算——州市本级考核部分及政策性测算 3" xfId="2445"/>
    <cellStyle name="好_云南省2008年转移支付测算——州市本级考核部分及政策性测算 3 2" xfId="2446"/>
    <cellStyle name="好_云南省2008年转移支付测算——州市本级考核部分及政策性测算 4" xfId="2447"/>
    <cellStyle name="好_云南省2008年转移支付测算——州市本级考核部分及政策性测算 5" xfId="2448"/>
    <cellStyle name="好_云南省2008年转移支付测算——州市本级考核部分及政策性测算 6" xfId="2449"/>
    <cellStyle name="好_指标四" xfId="2251"/>
    <cellStyle name="好_指标四 2" xfId="2450"/>
    <cellStyle name="好_指标四 2 2" xfId="2204"/>
    <cellStyle name="好_指标四 3" xfId="1111"/>
    <cellStyle name="好_指标四 3 2" xfId="1113"/>
    <cellStyle name="好_指标四 4" xfId="1115"/>
    <cellStyle name="好_指标四 5" xfId="1120"/>
    <cellStyle name="好_指标四 6" xfId="1122"/>
    <cellStyle name="好_指标五" xfId="1869"/>
    <cellStyle name="好_指标五 2" xfId="1871"/>
    <cellStyle name="好_指标五 2 2" xfId="2451"/>
    <cellStyle name="好_指标五 3" xfId="1873"/>
    <cellStyle name="好_指标五 3 2" xfId="2452"/>
    <cellStyle name="好_株洲" xfId="2453"/>
    <cellStyle name="好_株洲 2" xfId="2454"/>
    <cellStyle name="后继超级链接" xfId="2455"/>
    <cellStyle name="后继超链接" xfId="2342"/>
    <cellStyle name="汇总 2" xfId="1367"/>
    <cellStyle name="汇总 2 2" xfId="1369"/>
    <cellStyle name="汇总 2 3" xfId="801"/>
    <cellStyle name="汇总 2 4" xfId="2456"/>
    <cellStyle name="汇总 2 5" xfId="2457"/>
    <cellStyle name="汇总 3" xfId="1372"/>
    <cellStyle name="汇总 4" xfId="1376"/>
    <cellStyle name="计算 2" xfId="2458"/>
    <cellStyle name="计算 2 2" xfId="2459"/>
    <cellStyle name="计算 2 2 2" xfId="2460"/>
    <cellStyle name="计算 2 3" xfId="1198"/>
    <cellStyle name="计算 2 3 2" xfId="1200"/>
    <cellStyle name="计算 2 3 3" xfId="42"/>
    <cellStyle name="计算 2 4" xfId="1202"/>
    <cellStyle name="计算 2 4 2" xfId="1204"/>
    <cellStyle name="计算 2 5" xfId="1206"/>
    <cellStyle name="计算 2 6" xfId="1209"/>
    <cellStyle name="计算 3" xfId="2461"/>
    <cellStyle name="计算 3 2" xfId="2462"/>
    <cellStyle name="计算 3 2 2" xfId="807"/>
    <cellStyle name="计算 3 3" xfId="2463"/>
    <cellStyle name="计算 3 4" xfId="2464"/>
    <cellStyle name="计算 4" xfId="2465"/>
    <cellStyle name="计算 4 2" xfId="2466"/>
    <cellStyle name="计算 4 3" xfId="1357"/>
    <cellStyle name="检查单元格 2" xfId="2467"/>
    <cellStyle name="检查单元格 2 2" xfId="2468"/>
    <cellStyle name="检查单元格 2 3" xfId="2469"/>
    <cellStyle name="检查单元格 2 3 2" xfId="2470"/>
    <cellStyle name="检查单元格 2 4" xfId="2471"/>
    <cellStyle name="检查单元格 2 4 2" xfId="2472"/>
    <cellStyle name="检查单元格 2 5" xfId="2473"/>
    <cellStyle name="检查单元格 3" xfId="2474"/>
    <cellStyle name="检查单元格 3 2" xfId="2475"/>
    <cellStyle name="检查单元格 4" xfId="2476"/>
    <cellStyle name="检查单元格 4 2" xfId="2478"/>
    <cellStyle name="解释性文本 2" xfId="1593"/>
    <cellStyle name="解释性文本 2 2" xfId="1595"/>
    <cellStyle name="解释性文本 2 3" xfId="708"/>
    <cellStyle name="解释性文本 2 4" xfId="2479"/>
    <cellStyle name="解释性文本 3" xfId="1598"/>
    <cellStyle name="解释性文本 4" xfId="1600"/>
    <cellStyle name="借出原因" xfId="1619"/>
    <cellStyle name="借出原因 2" xfId="2480"/>
    <cellStyle name="借出原因 2 2" xfId="2481"/>
    <cellStyle name="借出原因 3" xfId="2483"/>
    <cellStyle name="警告文本 2" xfId="404"/>
    <cellStyle name="警告文本 2 2" xfId="407"/>
    <cellStyle name="警告文本 2 3" xfId="412"/>
    <cellStyle name="警告文本 2 4" xfId="2484"/>
    <cellStyle name="警告文本 3" xfId="415"/>
    <cellStyle name="警告文本 4" xfId="2486"/>
    <cellStyle name="链接单元格 2" xfId="2487"/>
    <cellStyle name="链接单元格 2 2" xfId="1563"/>
    <cellStyle name="链接单元格 2 3" xfId="2488"/>
    <cellStyle name="链接单元格 2 4" xfId="2489"/>
    <cellStyle name="链接单元格 3" xfId="2156"/>
    <cellStyle name="链接单元格 4" xfId="2158"/>
    <cellStyle name="霓付 [0]_ +Foil &amp; -FOIL &amp; PAPER" xfId="2114"/>
    <cellStyle name="霓付_ +Foil &amp; -FOIL &amp; PAPER" xfId="2490"/>
    <cellStyle name="烹拳 [0]_ +Foil &amp; -FOIL &amp; PAPER" xfId="2491"/>
    <cellStyle name="烹拳_ +Foil &amp; -FOIL &amp; PAPER" xfId="2411"/>
    <cellStyle name="普通_ 白土" xfId="1207"/>
    <cellStyle name="千分位[0]_ 白土" xfId="2492"/>
    <cellStyle name="千分位_ 白土" xfId="2493"/>
    <cellStyle name="千位[0]_ 方正PC" xfId="2494"/>
    <cellStyle name="千位_ 方正PC" xfId="2495"/>
    <cellStyle name="千位分隔 2" xfId="2496"/>
    <cellStyle name="千位分隔 3" xfId="974"/>
    <cellStyle name="千位分隔[0] 2" xfId="69"/>
    <cellStyle name="千位分隔[0] 2 2" xfId="2497"/>
    <cellStyle name="千位分隔[0] 2 3" xfId="2499"/>
    <cellStyle name="千位分隔[0] 2 4" xfId="2482"/>
    <cellStyle name="千位分隔[0] 2 5" xfId="2500"/>
    <cellStyle name="千位分隔[0] 2 6" xfId="2501"/>
    <cellStyle name="钎霖_4岿角利" xfId="1116"/>
    <cellStyle name="强调 1" xfId="2502"/>
    <cellStyle name="强调 2" xfId="1427"/>
    <cellStyle name="强调 3" xfId="2503"/>
    <cellStyle name="强调文字颜色 1 2" xfId="1434"/>
    <cellStyle name="强调文字颜色 1 2 2" xfId="2504"/>
    <cellStyle name="强调文字颜色 1 2 3" xfId="2505"/>
    <cellStyle name="强调文字颜色 1 2 3 2" xfId="2506"/>
    <cellStyle name="强调文字颜色 1 2 4" xfId="2507"/>
    <cellStyle name="强调文字颜色 1 2 4 2" xfId="227"/>
    <cellStyle name="强调文字颜色 1 2 5" xfId="2508"/>
    <cellStyle name="强调文字颜色 1 3" xfId="1437"/>
    <cellStyle name="强调文字颜色 1 3 2" xfId="2509"/>
    <cellStyle name="强调文字颜色 1 4" xfId="1752"/>
    <cellStyle name="强调文字颜色 1 4 2" xfId="2510"/>
    <cellStyle name="强调文字颜色 2 2" xfId="2511"/>
    <cellStyle name="强调文字颜色 2 2 2" xfId="193"/>
    <cellStyle name="强调文字颜色 2 2 3" xfId="204"/>
    <cellStyle name="强调文字颜色 2 2 3 2" xfId="209"/>
    <cellStyle name="强调文字颜色 2 2 4" xfId="219"/>
    <cellStyle name="强调文字颜色 2 2 4 2" xfId="52"/>
    <cellStyle name="强调文字颜色 2 2 5" xfId="226"/>
    <cellStyle name="强调文字颜色 2 3" xfId="2512"/>
    <cellStyle name="强调文字颜色 2 3 2" xfId="6"/>
    <cellStyle name="强调文字颜色 2 4" xfId="2513"/>
    <cellStyle name="强调文字颜色 2 4 2" xfId="616"/>
    <cellStyle name="强调文字颜色 3 2" xfId="2514"/>
    <cellStyle name="强调文字颜色 3 2 2" xfId="1273"/>
    <cellStyle name="强调文字颜色 3 2 3" xfId="2515"/>
    <cellStyle name="强调文字颜色 3 2 3 2" xfId="1487"/>
    <cellStyle name="强调文字颜色 3 2 4" xfId="2516"/>
    <cellStyle name="强调文字颜色 3 2 4 2" xfId="2517"/>
    <cellStyle name="强调文字颜色 3 2 5" xfId="2518"/>
    <cellStyle name="强调文字颜色 3 3" xfId="1727"/>
    <cellStyle name="强调文字颜色 3 3 2" xfId="1729"/>
    <cellStyle name="强调文字颜色 3 4" xfId="1733"/>
    <cellStyle name="强调文字颜色 3 4 2" xfId="1736"/>
    <cellStyle name="强调文字颜色 4 2" xfId="547"/>
    <cellStyle name="强调文字颜色 4 2 2" xfId="549"/>
    <cellStyle name="强调文字颜色 4 2 3" xfId="553"/>
    <cellStyle name="强调文字颜色 4 2 3 2" xfId="81"/>
    <cellStyle name="强调文字颜色 4 2 4" xfId="2519"/>
    <cellStyle name="强调文字颜色 4 2 4 2" xfId="2520"/>
    <cellStyle name="强调文字颜色 4 2 5" xfId="2521"/>
    <cellStyle name="强调文字颜色 4 3" xfId="555"/>
    <cellStyle name="强调文字颜色 4 3 2" xfId="557"/>
    <cellStyle name="强调文字颜色 4 4" xfId="1576"/>
    <cellStyle name="强调文字颜色 4 4 2" xfId="1579"/>
    <cellStyle name="强调文字颜色 5 2" xfId="2522"/>
    <cellStyle name="强调文字颜色 5 2 2" xfId="765"/>
    <cellStyle name="强调文字颜色 5 2 3" xfId="767"/>
    <cellStyle name="强调文字颜色 5 2 3 2" xfId="769"/>
    <cellStyle name="强调文字颜色 5 2 4" xfId="2523"/>
    <cellStyle name="强调文字颜色 5 2 4 2" xfId="2524"/>
    <cellStyle name="强调文字颜色 5 2 5" xfId="2525"/>
    <cellStyle name="强调文字颜色 5 3" xfId="2526"/>
    <cellStyle name="强调文字颜色 5 3 2" xfId="2527"/>
    <cellStyle name="强调文字颜色 5 4" xfId="2528"/>
    <cellStyle name="强调文字颜色 5 4 2" xfId="2529"/>
    <cellStyle name="强调文字颜色 6 2" xfId="2273"/>
    <cellStyle name="强调文字颜色 6 2 2" xfId="2275"/>
    <cellStyle name="强调文字颜色 6 2 3" xfId="2278"/>
    <cellStyle name="强调文字颜色 6 2 3 2" xfId="2280"/>
    <cellStyle name="强调文字颜色 6 2 4" xfId="2282"/>
    <cellStyle name="强调文字颜色 6 2 4 2" xfId="2530"/>
    <cellStyle name="强调文字颜色 6 2 5" xfId="2284"/>
    <cellStyle name="强调文字颜色 6 3" xfId="2531"/>
    <cellStyle name="强调文字颜色 6 3 2" xfId="2532"/>
    <cellStyle name="强调文字颜色 6 4" xfId="2226"/>
    <cellStyle name="强调文字颜色 6 4 2" xfId="646"/>
    <cellStyle name="日期" xfId="15"/>
    <cellStyle name="日期 2" xfId="322"/>
    <cellStyle name="商品名称" xfId="122"/>
    <cellStyle name="商品名称 2" xfId="2533"/>
    <cellStyle name="适中 2" xfId="2534"/>
    <cellStyle name="适中 2 2" xfId="2535"/>
    <cellStyle name="适中 2 3" xfId="2433"/>
    <cellStyle name="适中 2 3 2" xfId="2435"/>
    <cellStyle name="适中 2 4" xfId="273"/>
    <cellStyle name="适中 2 4 2" xfId="17"/>
    <cellStyle name="适中 3" xfId="2536"/>
    <cellStyle name="适中 3 2" xfId="2537"/>
    <cellStyle name="适中 4" xfId="2538"/>
    <cellStyle name="适中 4 2" xfId="2539"/>
    <cellStyle name="输出 2" xfId="63"/>
    <cellStyle name="输出 2 2" xfId="2540"/>
    <cellStyle name="输出 2 3" xfId="2541"/>
    <cellStyle name="输出 2 3 2" xfId="1797"/>
    <cellStyle name="输出 2 4" xfId="2542"/>
    <cellStyle name="输出 2 4 2" xfId="1801"/>
    <cellStyle name="输出 2 5" xfId="2379"/>
    <cellStyle name="输出 2 6" xfId="2382"/>
    <cellStyle name="输出 2 7" xfId="2543"/>
    <cellStyle name="输出 2 8" xfId="734"/>
    <cellStyle name="输出 3" xfId="2544"/>
    <cellStyle name="输出 3 2" xfId="2092"/>
    <cellStyle name="输出 4" xfId="2545"/>
    <cellStyle name="输出 4 2" xfId="1831"/>
    <cellStyle name="输入 2" xfId="1309"/>
    <cellStyle name="输入 2 2" xfId="1818"/>
    <cellStyle name="输入 2 3" xfId="1820"/>
    <cellStyle name="输入 2 3 2" xfId="2546"/>
    <cellStyle name="输入 2 4" xfId="2498"/>
    <cellStyle name="输入 2 4 2" xfId="2547"/>
    <cellStyle name="输入 3" xfId="1822"/>
    <cellStyle name="输入 3 2" xfId="181"/>
    <cellStyle name="输入 4" xfId="2421"/>
    <cellStyle name="输入 4 2" xfId="2548"/>
    <cellStyle name="数量" xfId="2549"/>
    <cellStyle name="数量 2" xfId="2136"/>
    <cellStyle name="数字" xfId="2550"/>
    <cellStyle name="数字 2" xfId="2551"/>
    <cellStyle name="未定义" xfId="2552"/>
    <cellStyle name="未定义 2" xfId="1588"/>
    <cellStyle name="未定义 3" xfId="2553"/>
    <cellStyle name="未定义 4" xfId="2554"/>
    <cellStyle name="未定义 5" xfId="2555"/>
    <cellStyle name="小数" xfId="2556"/>
    <cellStyle name="小数 2" xfId="2477"/>
    <cellStyle name="样式 1" xfId="2557"/>
    <cellStyle name="样式 1 2" xfId="2485"/>
    <cellStyle name="样式 1 2 2" xfId="1572"/>
    <cellStyle name="样式 1 2 3" xfId="68"/>
    <cellStyle name="样式 1 2 4" xfId="73"/>
    <cellStyle name="昗弨_Pacific Region P&amp;L" xfId="2558"/>
    <cellStyle name="寘嬫愗傝 [0.00]_Region Orders (2)" xfId="2559"/>
    <cellStyle name="寘嬫愗傝_Region Orders (2)" xfId="2560"/>
    <cellStyle name="注释 2" xfId="577"/>
    <cellStyle name="注释 2 2" xfId="2065"/>
    <cellStyle name="注释 2 3" xfId="2561"/>
    <cellStyle name="注释 2 3 2" xfId="2562"/>
    <cellStyle name="注释 2 4" xfId="2563"/>
    <cellStyle name="注释 2 4 2" xfId="2564"/>
    <cellStyle name="注释 3" xfId="2565"/>
    <cellStyle name="注释 3 2" xfId="587"/>
    <cellStyle name="注释 4" xfId="2566"/>
    <cellStyle name="注释 4 2" xfId="1720"/>
    <cellStyle name="콤마 [0]_BOILER-CO1" xfId="2567"/>
    <cellStyle name="콤마_BOILER-CO1" xfId="2568"/>
    <cellStyle name="통화 [0]_BOILER-CO1" xfId="2569"/>
    <cellStyle name="통화_BOILER-CO1" xfId="725"/>
    <cellStyle name="표준_0N-HANDLING " xfId="1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abSelected="1" workbookViewId="0">
      <selection activeCell="H8" sqref="H8"/>
    </sheetView>
  </sheetViews>
  <sheetFormatPr defaultColWidth="9" defaultRowHeight="13.5"/>
  <cols>
    <col min="1" max="1" width="7.875" customWidth="1"/>
    <col min="2" max="2" width="14.125" customWidth="1"/>
    <col min="3" max="3" width="11.75" customWidth="1"/>
    <col min="4" max="4" width="10.125" customWidth="1"/>
    <col min="5" max="5" width="10.5" customWidth="1"/>
    <col min="6" max="6" width="38.25" customWidth="1"/>
  </cols>
  <sheetData>
    <row r="1" spans="1:11" ht="22.5" customHeight="1">
      <c r="A1" s="1" t="s">
        <v>0</v>
      </c>
      <c r="B1" s="2"/>
      <c r="C1" s="2"/>
      <c r="D1" s="2"/>
      <c r="E1" s="3"/>
      <c r="F1" s="4"/>
    </row>
    <row r="2" spans="1:11" ht="54" customHeight="1">
      <c r="A2" s="58" t="s">
        <v>122</v>
      </c>
      <c r="B2" s="29"/>
      <c r="C2" s="29"/>
      <c r="D2" s="29"/>
      <c r="E2" s="29"/>
      <c r="F2" s="29"/>
    </row>
    <row r="3" spans="1:11" ht="21.75" customHeight="1">
      <c r="A3" s="4"/>
      <c r="B3" s="5"/>
      <c r="C3" s="5"/>
      <c r="D3" s="5"/>
      <c r="E3" s="6"/>
      <c r="F3" s="7" t="s">
        <v>1</v>
      </c>
    </row>
    <row r="4" spans="1:11" ht="45.75" customHeight="1">
      <c r="A4" s="33" t="s">
        <v>2</v>
      </c>
      <c r="B4" s="33" t="s">
        <v>3</v>
      </c>
      <c r="C4" s="30" t="s">
        <v>4</v>
      </c>
      <c r="D4" s="31"/>
      <c r="E4" s="41" t="s">
        <v>5</v>
      </c>
      <c r="F4" s="43" t="s">
        <v>6</v>
      </c>
    </row>
    <row r="5" spans="1:11" ht="26.25" customHeight="1">
      <c r="A5" s="34"/>
      <c r="B5" s="34"/>
      <c r="C5" s="8" t="s">
        <v>7</v>
      </c>
      <c r="D5" s="8" t="s">
        <v>8</v>
      </c>
      <c r="E5" s="42"/>
      <c r="F5" s="44"/>
    </row>
    <row r="6" spans="1:11" ht="46.5" customHeight="1">
      <c r="A6" s="32" t="s">
        <v>9</v>
      </c>
      <c r="B6" s="32"/>
      <c r="C6" s="10">
        <f>SUM(C7,C11,C17,C22,C31,C42,C50,C59,C63,C79,C69,C90,C96,C106)</f>
        <v>997</v>
      </c>
      <c r="D6" s="10">
        <f>SUM(D7,D11,D17,D22,D31,D42,D50,D59,D63,D79,D69,D90,D96,D106)</f>
        <v>143578</v>
      </c>
      <c r="E6" s="46">
        <f>SUM(E7,E11,E17,E22,E31,E42,E50,E59,E63,E79,E69,E90,E96,E106)</f>
        <v>28715.600000000002</v>
      </c>
      <c r="F6" s="57" t="s">
        <v>121</v>
      </c>
      <c r="H6" s="12"/>
    </row>
    <row r="7" spans="1:11" ht="24.75" customHeight="1">
      <c r="A7" s="35" t="s">
        <v>10</v>
      </c>
      <c r="B7" s="13" t="s">
        <v>11</v>
      </c>
      <c r="C7" s="10">
        <f t="shared" ref="C7:E7" si="0">SUM(C8:C10)</f>
        <v>59</v>
      </c>
      <c r="D7" s="10">
        <f t="shared" si="0"/>
        <v>10190</v>
      </c>
      <c r="E7" s="10">
        <f t="shared" si="0"/>
        <v>2038.0000000000002</v>
      </c>
      <c r="F7" s="14"/>
      <c r="H7" s="12"/>
      <c r="J7" s="12"/>
    </row>
    <row r="8" spans="1:11" ht="34.5" customHeight="1">
      <c r="A8" s="35"/>
      <c r="B8" s="15" t="s">
        <v>12</v>
      </c>
      <c r="C8" s="15">
        <v>40</v>
      </c>
      <c r="D8" s="15">
        <v>8616</v>
      </c>
      <c r="E8" s="45">
        <f>D8*0.2</f>
        <v>1723.2</v>
      </c>
      <c r="F8" s="47" t="s">
        <v>120</v>
      </c>
      <c r="H8" s="12"/>
    </row>
    <row r="9" spans="1:11" ht="20.100000000000001" customHeight="1">
      <c r="A9" s="35"/>
      <c r="B9" s="17" t="s">
        <v>13</v>
      </c>
      <c r="C9" s="48">
        <v>8</v>
      </c>
      <c r="D9" s="48">
        <v>797</v>
      </c>
      <c r="E9" s="45">
        <f t="shared" ref="E9:E72" si="1">D9*0.2</f>
        <v>159.4</v>
      </c>
      <c r="F9" s="11"/>
    </row>
    <row r="10" spans="1:11" ht="20.100000000000001" customHeight="1">
      <c r="A10" s="35"/>
      <c r="B10" s="17" t="s">
        <v>14</v>
      </c>
      <c r="C10" s="48">
        <v>11</v>
      </c>
      <c r="D10" s="48">
        <v>777</v>
      </c>
      <c r="E10" s="45">
        <f t="shared" si="1"/>
        <v>155.4</v>
      </c>
      <c r="F10" s="11"/>
    </row>
    <row r="11" spans="1:11" ht="20.100000000000001" customHeight="1">
      <c r="A11" s="35" t="s">
        <v>15</v>
      </c>
      <c r="B11" s="18" t="s">
        <v>16</v>
      </c>
      <c r="C11" s="10">
        <f t="shared" ref="C11:E11" si="2">SUM(C12:C16)</f>
        <v>94</v>
      </c>
      <c r="D11" s="10">
        <f t="shared" si="2"/>
        <v>10001</v>
      </c>
      <c r="E11" s="46">
        <f t="shared" si="2"/>
        <v>2000.2</v>
      </c>
      <c r="F11" s="11"/>
    </row>
    <row r="12" spans="1:11" ht="20.100000000000001" customHeight="1">
      <c r="A12" s="35"/>
      <c r="B12" s="19" t="s">
        <v>12</v>
      </c>
      <c r="C12" s="49">
        <v>46</v>
      </c>
      <c r="D12" s="49">
        <v>5577</v>
      </c>
      <c r="E12" s="45">
        <f t="shared" si="1"/>
        <v>1115.4000000000001</v>
      </c>
      <c r="F12" s="11"/>
      <c r="J12" s="12"/>
    </row>
    <row r="13" spans="1:11" ht="20.100000000000001" customHeight="1">
      <c r="A13" s="35"/>
      <c r="B13" s="19" t="s">
        <v>17</v>
      </c>
      <c r="C13" s="50">
        <v>10</v>
      </c>
      <c r="D13" s="48">
        <v>433</v>
      </c>
      <c r="E13" s="45">
        <f t="shared" si="1"/>
        <v>86.600000000000009</v>
      </c>
      <c r="F13" s="11"/>
    </row>
    <row r="14" spans="1:11" ht="20.100000000000001" customHeight="1">
      <c r="A14" s="35"/>
      <c r="B14" s="19" t="s">
        <v>18</v>
      </c>
      <c r="C14" s="50">
        <v>32</v>
      </c>
      <c r="D14" s="50">
        <v>2239</v>
      </c>
      <c r="E14" s="45">
        <f t="shared" si="1"/>
        <v>447.8</v>
      </c>
      <c r="F14" s="11"/>
      <c r="K14" s="12"/>
    </row>
    <row r="15" spans="1:11" ht="20.100000000000001" customHeight="1">
      <c r="A15" s="35"/>
      <c r="B15" s="19" t="s">
        <v>19</v>
      </c>
      <c r="C15" s="50">
        <v>4</v>
      </c>
      <c r="D15" s="50">
        <v>1720</v>
      </c>
      <c r="E15" s="16">
        <f t="shared" si="1"/>
        <v>344</v>
      </c>
      <c r="F15" s="11"/>
    </row>
    <row r="16" spans="1:11" ht="20.100000000000001" customHeight="1">
      <c r="A16" s="35"/>
      <c r="B16" s="19" t="s">
        <v>20</v>
      </c>
      <c r="C16" s="50">
        <v>2</v>
      </c>
      <c r="D16" s="50">
        <v>32</v>
      </c>
      <c r="E16" s="45">
        <f t="shared" si="1"/>
        <v>6.4</v>
      </c>
      <c r="F16" s="11"/>
    </row>
    <row r="17" spans="1:6" ht="20.100000000000001" customHeight="1">
      <c r="A17" s="36" t="s">
        <v>21</v>
      </c>
      <c r="B17" s="18" t="s">
        <v>22</v>
      </c>
      <c r="C17" s="10">
        <f t="shared" ref="C17:E17" si="3">SUM(C18:C21)</f>
        <v>54</v>
      </c>
      <c r="D17" s="10">
        <f t="shared" si="3"/>
        <v>9359</v>
      </c>
      <c r="E17" s="46">
        <f t="shared" si="3"/>
        <v>1871.8000000000002</v>
      </c>
      <c r="F17" s="11"/>
    </row>
    <row r="18" spans="1:6" ht="20.100000000000001" customHeight="1">
      <c r="A18" s="36"/>
      <c r="B18" s="19" t="s">
        <v>12</v>
      </c>
      <c r="C18" s="49">
        <v>34</v>
      </c>
      <c r="D18" s="49">
        <v>7608</v>
      </c>
      <c r="E18" s="45">
        <f t="shared" si="1"/>
        <v>1521.6000000000001</v>
      </c>
      <c r="F18" s="11"/>
    </row>
    <row r="19" spans="1:6" ht="20.100000000000001" customHeight="1">
      <c r="A19" s="36"/>
      <c r="B19" s="19" t="s">
        <v>23</v>
      </c>
      <c r="C19" s="50">
        <v>3</v>
      </c>
      <c r="D19" s="50">
        <v>456</v>
      </c>
      <c r="E19" s="45">
        <f t="shared" si="1"/>
        <v>91.2</v>
      </c>
      <c r="F19" s="11"/>
    </row>
    <row r="20" spans="1:6" ht="20.100000000000001" customHeight="1">
      <c r="A20" s="36"/>
      <c r="B20" s="19" t="s">
        <v>24</v>
      </c>
      <c r="C20" s="48">
        <v>10</v>
      </c>
      <c r="D20" s="48">
        <v>1129</v>
      </c>
      <c r="E20" s="45">
        <f t="shared" si="1"/>
        <v>225.8</v>
      </c>
      <c r="F20" s="11"/>
    </row>
    <row r="21" spans="1:6" ht="20.100000000000001" customHeight="1">
      <c r="A21" s="36"/>
      <c r="B21" s="19" t="s">
        <v>25</v>
      </c>
      <c r="C21" s="48">
        <v>7</v>
      </c>
      <c r="D21" s="48">
        <v>166</v>
      </c>
      <c r="E21" s="45">
        <f t="shared" si="1"/>
        <v>33.200000000000003</v>
      </c>
      <c r="F21" s="11"/>
    </row>
    <row r="22" spans="1:6" ht="23.1" customHeight="1">
      <c r="A22" s="32" t="s">
        <v>26</v>
      </c>
      <c r="B22" s="9" t="s">
        <v>27</v>
      </c>
      <c r="C22" s="10">
        <f t="shared" ref="C22:E22" si="4">SUM(C23:C30)</f>
        <v>89</v>
      </c>
      <c r="D22" s="10">
        <f t="shared" si="4"/>
        <v>16802</v>
      </c>
      <c r="E22" s="46">
        <f t="shared" si="4"/>
        <v>3360.4</v>
      </c>
      <c r="F22" s="11"/>
    </row>
    <row r="23" spans="1:6" ht="23.1" customHeight="1">
      <c r="A23" s="32"/>
      <c r="B23" s="15" t="s">
        <v>12</v>
      </c>
      <c r="C23" s="15">
        <v>39</v>
      </c>
      <c r="D23" s="15">
        <v>11773</v>
      </c>
      <c r="E23" s="45">
        <f t="shared" si="1"/>
        <v>2354.6</v>
      </c>
      <c r="F23" s="11"/>
    </row>
    <row r="24" spans="1:6" ht="23.1" customHeight="1">
      <c r="A24" s="32"/>
      <c r="B24" s="15" t="s">
        <v>28</v>
      </c>
      <c r="C24" s="50">
        <v>1</v>
      </c>
      <c r="D24" s="50">
        <v>92</v>
      </c>
      <c r="E24" s="45">
        <f t="shared" si="1"/>
        <v>18.400000000000002</v>
      </c>
      <c r="F24" s="11"/>
    </row>
    <row r="25" spans="1:6" ht="23.1" customHeight="1">
      <c r="A25" s="32"/>
      <c r="B25" s="15" t="s">
        <v>29</v>
      </c>
      <c r="C25" s="48">
        <v>13</v>
      </c>
      <c r="D25" s="48">
        <v>1392</v>
      </c>
      <c r="E25" s="45">
        <f t="shared" si="1"/>
        <v>278.40000000000003</v>
      </c>
      <c r="F25" s="11"/>
    </row>
    <row r="26" spans="1:6" ht="23.1" customHeight="1">
      <c r="A26" s="32"/>
      <c r="B26" s="15" t="s">
        <v>30</v>
      </c>
      <c r="C26" s="48">
        <v>3</v>
      </c>
      <c r="D26" s="48">
        <v>388</v>
      </c>
      <c r="E26" s="45">
        <f t="shared" si="1"/>
        <v>77.600000000000009</v>
      </c>
      <c r="F26" s="11"/>
    </row>
    <row r="27" spans="1:6" ht="23.1" customHeight="1">
      <c r="A27" s="32"/>
      <c r="B27" s="15" t="s">
        <v>31</v>
      </c>
      <c r="C27" s="48">
        <v>5</v>
      </c>
      <c r="D27" s="48">
        <v>440</v>
      </c>
      <c r="E27" s="16">
        <f t="shared" si="1"/>
        <v>88</v>
      </c>
      <c r="F27" s="11"/>
    </row>
    <row r="28" spans="1:6" ht="23.1" customHeight="1">
      <c r="A28" s="32"/>
      <c r="B28" s="15" t="s">
        <v>32</v>
      </c>
      <c r="C28" s="48">
        <v>2</v>
      </c>
      <c r="D28" s="48">
        <v>355</v>
      </c>
      <c r="E28" s="16">
        <f t="shared" si="1"/>
        <v>71</v>
      </c>
      <c r="F28" s="11"/>
    </row>
    <row r="29" spans="1:6" ht="23.1" customHeight="1">
      <c r="A29" s="32"/>
      <c r="B29" s="15" t="s">
        <v>33</v>
      </c>
      <c r="C29" s="48">
        <v>20</v>
      </c>
      <c r="D29" s="48">
        <v>1654</v>
      </c>
      <c r="E29" s="45">
        <f t="shared" si="1"/>
        <v>330.8</v>
      </c>
      <c r="F29" s="11"/>
    </row>
    <row r="30" spans="1:6" ht="23.1" customHeight="1">
      <c r="A30" s="32"/>
      <c r="B30" s="15" t="s">
        <v>34</v>
      </c>
      <c r="C30" s="48">
        <v>6</v>
      </c>
      <c r="D30" s="48">
        <v>708</v>
      </c>
      <c r="E30" s="45">
        <f t="shared" si="1"/>
        <v>141.6</v>
      </c>
      <c r="F30" s="11"/>
    </row>
    <row r="31" spans="1:6" ht="21" customHeight="1">
      <c r="A31" s="32" t="s">
        <v>35</v>
      </c>
      <c r="B31" s="9" t="s">
        <v>36</v>
      </c>
      <c r="C31" s="10">
        <f t="shared" ref="C31:E31" si="5">SUM(C32:C41)</f>
        <v>136</v>
      </c>
      <c r="D31" s="10">
        <f t="shared" si="5"/>
        <v>13697</v>
      </c>
      <c r="E31" s="46">
        <f t="shared" si="5"/>
        <v>2739.4</v>
      </c>
      <c r="F31" s="11"/>
    </row>
    <row r="32" spans="1:6" ht="21" customHeight="1">
      <c r="A32" s="32"/>
      <c r="B32" s="15" t="s">
        <v>12</v>
      </c>
      <c r="C32" s="15">
        <v>57</v>
      </c>
      <c r="D32" s="15">
        <v>7483</v>
      </c>
      <c r="E32" s="45">
        <f t="shared" si="1"/>
        <v>1496.6000000000001</v>
      </c>
      <c r="F32" s="11"/>
    </row>
    <row r="33" spans="1:6" ht="21" customHeight="1">
      <c r="A33" s="32"/>
      <c r="B33" s="15" t="s">
        <v>37</v>
      </c>
      <c r="C33" s="48">
        <v>28</v>
      </c>
      <c r="D33" s="48">
        <v>2002</v>
      </c>
      <c r="E33" s="45">
        <f t="shared" si="1"/>
        <v>400.40000000000003</v>
      </c>
      <c r="F33" s="11"/>
    </row>
    <row r="34" spans="1:6" ht="21" customHeight="1">
      <c r="A34" s="32"/>
      <c r="B34" s="15" t="s">
        <v>38</v>
      </c>
      <c r="C34" s="48">
        <v>13</v>
      </c>
      <c r="D34" s="48">
        <v>701</v>
      </c>
      <c r="E34" s="45">
        <f t="shared" si="1"/>
        <v>140.20000000000002</v>
      </c>
      <c r="F34" s="11"/>
    </row>
    <row r="35" spans="1:6" ht="21" customHeight="1">
      <c r="A35" s="32"/>
      <c r="B35" s="15" t="s">
        <v>39</v>
      </c>
      <c r="C35" s="48">
        <v>2</v>
      </c>
      <c r="D35" s="48">
        <v>260</v>
      </c>
      <c r="E35" s="16">
        <f t="shared" si="1"/>
        <v>52</v>
      </c>
      <c r="F35" s="11"/>
    </row>
    <row r="36" spans="1:6" ht="21" customHeight="1">
      <c r="A36" s="32"/>
      <c r="B36" s="15" t="s">
        <v>40</v>
      </c>
      <c r="C36" s="50">
        <v>4</v>
      </c>
      <c r="D36" s="48">
        <v>82</v>
      </c>
      <c r="E36" s="45">
        <f t="shared" si="1"/>
        <v>16.400000000000002</v>
      </c>
      <c r="F36" s="11"/>
    </row>
    <row r="37" spans="1:6" ht="21" customHeight="1">
      <c r="A37" s="32"/>
      <c r="B37" s="15" t="s">
        <v>41</v>
      </c>
      <c r="C37" s="48">
        <v>2</v>
      </c>
      <c r="D37" s="51">
        <v>393</v>
      </c>
      <c r="E37" s="45">
        <f t="shared" si="1"/>
        <v>78.600000000000009</v>
      </c>
      <c r="F37" s="11"/>
    </row>
    <row r="38" spans="1:6" ht="21" customHeight="1">
      <c r="A38" s="32"/>
      <c r="B38" s="15" t="s">
        <v>42</v>
      </c>
      <c r="C38" s="50">
        <v>8</v>
      </c>
      <c r="D38" s="50">
        <v>448</v>
      </c>
      <c r="E38" s="45">
        <f t="shared" si="1"/>
        <v>89.600000000000009</v>
      </c>
      <c r="F38" s="11"/>
    </row>
    <row r="39" spans="1:6" ht="21" customHeight="1">
      <c r="A39" s="32"/>
      <c r="B39" s="15" t="s">
        <v>43</v>
      </c>
      <c r="C39" s="48">
        <v>8</v>
      </c>
      <c r="D39" s="48">
        <v>1543</v>
      </c>
      <c r="E39" s="45">
        <f t="shared" si="1"/>
        <v>308.60000000000002</v>
      </c>
      <c r="F39" s="11"/>
    </row>
    <row r="40" spans="1:6" ht="21" customHeight="1">
      <c r="A40" s="32"/>
      <c r="B40" s="15" t="s">
        <v>44</v>
      </c>
      <c r="C40" s="48">
        <v>12</v>
      </c>
      <c r="D40" s="48">
        <v>411</v>
      </c>
      <c r="E40" s="45">
        <f t="shared" si="1"/>
        <v>82.2</v>
      </c>
      <c r="F40" s="11"/>
    </row>
    <row r="41" spans="1:6" ht="21" customHeight="1">
      <c r="A41" s="32"/>
      <c r="B41" s="15" t="s">
        <v>45</v>
      </c>
      <c r="C41" s="48">
        <v>2</v>
      </c>
      <c r="D41" s="48">
        <v>374</v>
      </c>
      <c r="E41" s="45">
        <f t="shared" si="1"/>
        <v>74.8</v>
      </c>
      <c r="F41" s="11"/>
    </row>
    <row r="42" spans="1:6" ht="21" customHeight="1">
      <c r="A42" s="37" t="s">
        <v>46</v>
      </c>
      <c r="B42" s="20" t="s">
        <v>47</v>
      </c>
      <c r="C42" s="10">
        <f t="shared" ref="C42:E42" si="6">SUM(C43:C49)</f>
        <v>63</v>
      </c>
      <c r="D42" s="10">
        <f t="shared" si="6"/>
        <v>10286</v>
      </c>
      <c r="E42" s="46">
        <f t="shared" si="6"/>
        <v>2057.2000000000003</v>
      </c>
      <c r="F42" s="11"/>
    </row>
    <row r="43" spans="1:6" ht="21" customHeight="1">
      <c r="A43" s="37"/>
      <c r="B43" s="19" t="s">
        <v>12</v>
      </c>
      <c r="C43" s="19">
        <v>25</v>
      </c>
      <c r="D43" s="19">
        <v>5197</v>
      </c>
      <c r="E43" s="45">
        <f t="shared" si="1"/>
        <v>1039.4000000000001</v>
      </c>
      <c r="F43" s="11"/>
    </row>
    <row r="44" spans="1:6" ht="21" customHeight="1">
      <c r="A44" s="37"/>
      <c r="B44" s="19" t="s">
        <v>48</v>
      </c>
      <c r="C44" s="48">
        <v>9</v>
      </c>
      <c r="D44" s="48">
        <v>805</v>
      </c>
      <c r="E44" s="16">
        <f t="shared" si="1"/>
        <v>161</v>
      </c>
      <c r="F44" s="11"/>
    </row>
    <row r="45" spans="1:6" ht="21" customHeight="1">
      <c r="A45" s="37"/>
      <c r="B45" s="21" t="s">
        <v>49</v>
      </c>
      <c r="C45" s="48">
        <v>8</v>
      </c>
      <c r="D45" s="48">
        <v>590</v>
      </c>
      <c r="E45" s="16">
        <f t="shared" si="1"/>
        <v>118</v>
      </c>
      <c r="F45" s="11"/>
    </row>
    <row r="46" spans="1:6" ht="21" customHeight="1">
      <c r="A46" s="37"/>
      <c r="B46" s="21" t="s">
        <v>50</v>
      </c>
      <c r="C46" s="48">
        <v>8</v>
      </c>
      <c r="D46" s="48">
        <v>435</v>
      </c>
      <c r="E46" s="16">
        <f t="shared" si="1"/>
        <v>87</v>
      </c>
      <c r="F46" s="11"/>
    </row>
    <row r="47" spans="1:6" ht="21" customHeight="1">
      <c r="A47" s="37"/>
      <c r="B47" s="21" t="s">
        <v>51</v>
      </c>
      <c r="C47" s="48">
        <v>1</v>
      </c>
      <c r="D47" s="48">
        <v>816</v>
      </c>
      <c r="E47" s="45">
        <f t="shared" si="1"/>
        <v>163.20000000000002</v>
      </c>
      <c r="F47" s="11"/>
    </row>
    <row r="48" spans="1:6" ht="21" customHeight="1">
      <c r="A48" s="37"/>
      <c r="B48" s="21" t="s">
        <v>52</v>
      </c>
      <c r="C48" s="48">
        <v>9</v>
      </c>
      <c r="D48" s="48">
        <v>1826</v>
      </c>
      <c r="E48" s="45">
        <f t="shared" si="1"/>
        <v>365.20000000000005</v>
      </c>
      <c r="F48" s="11"/>
    </row>
    <row r="49" spans="1:6" ht="21" customHeight="1">
      <c r="A49" s="37"/>
      <c r="B49" s="21" t="s">
        <v>53</v>
      </c>
      <c r="C49" s="48">
        <v>3</v>
      </c>
      <c r="D49" s="48">
        <v>617</v>
      </c>
      <c r="E49" s="45">
        <f t="shared" si="1"/>
        <v>123.4</v>
      </c>
      <c r="F49" s="11"/>
    </row>
    <row r="50" spans="1:6" ht="21" customHeight="1">
      <c r="A50" s="38" t="s">
        <v>54</v>
      </c>
      <c r="B50" s="22" t="s">
        <v>55</v>
      </c>
      <c r="C50" s="10">
        <f t="shared" ref="C50:E50" si="7">SUM(C51:C58)</f>
        <v>121</v>
      </c>
      <c r="D50" s="10">
        <f t="shared" si="7"/>
        <v>11624</v>
      </c>
      <c r="E50" s="46">
        <f t="shared" si="7"/>
        <v>2324.7999999999997</v>
      </c>
      <c r="F50" s="11"/>
    </row>
    <row r="51" spans="1:6" ht="21" customHeight="1">
      <c r="A51" s="38"/>
      <c r="B51" s="15" t="s">
        <v>12</v>
      </c>
      <c r="C51" s="15">
        <v>26</v>
      </c>
      <c r="D51" s="15">
        <v>3583</v>
      </c>
      <c r="E51" s="45">
        <f t="shared" si="1"/>
        <v>716.6</v>
      </c>
      <c r="F51" s="11"/>
    </row>
    <row r="52" spans="1:6" ht="21" customHeight="1">
      <c r="A52" s="38"/>
      <c r="B52" s="23" t="s">
        <v>56</v>
      </c>
      <c r="C52" s="48">
        <v>18</v>
      </c>
      <c r="D52" s="48">
        <v>2578</v>
      </c>
      <c r="E52" s="45">
        <f t="shared" si="1"/>
        <v>515.6</v>
      </c>
      <c r="F52" s="11"/>
    </row>
    <row r="53" spans="1:6" ht="21" customHeight="1">
      <c r="A53" s="38"/>
      <c r="B53" s="23" t="s">
        <v>57</v>
      </c>
      <c r="C53" s="48">
        <v>1</v>
      </c>
      <c r="D53" s="48">
        <v>400</v>
      </c>
      <c r="E53" s="16">
        <f t="shared" si="1"/>
        <v>80</v>
      </c>
      <c r="F53" s="11"/>
    </row>
    <row r="54" spans="1:6" ht="21" customHeight="1">
      <c r="A54" s="38"/>
      <c r="B54" s="23" t="s">
        <v>58</v>
      </c>
      <c r="C54" s="48">
        <v>8</v>
      </c>
      <c r="D54" s="48">
        <v>339</v>
      </c>
      <c r="E54" s="45">
        <f t="shared" si="1"/>
        <v>67.8</v>
      </c>
      <c r="F54" s="11"/>
    </row>
    <row r="55" spans="1:6" ht="21" customHeight="1">
      <c r="A55" s="38"/>
      <c r="B55" s="23" t="s">
        <v>59</v>
      </c>
      <c r="C55" s="50">
        <v>18</v>
      </c>
      <c r="D55" s="50">
        <v>930</v>
      </c>
      <c r="E55" s="16">
        <f t="shared" si="1"/>
        <v>186</v>
      </c>
      <c r="F55" s="11"/>
    </row>
    <row r="56" spans="1:6" ht="21" customHeight="1">
      <c r="A56" s="38"/>
      <c r="B56" s="23" t="s">
        <v>60</v>
      </c>
      <c r="C56" s="48">
        <v>20</v>
      </c>
      <c r="D56" s="48">
        <v>2113</v>
      </c>
      <c r="E56" s="45">
        <f t="shared" si="1"/>
        <v>422.6</v>
      </c>
      <c r="F56" s="11"/>
    </row>
    <row r="57" spans="1:6" ht="21" customHeight="1">
      <c r="A57" s="38"/>
      <c r="B57" s="23" t="s">
        <v>61</v>
      </c>
      <c r="C57" s="48">
        <v>4</v>
      </c>
      <c r="D57" s="48">
        <v>441</v>
      </c>
      <c r="E57" s="45">
        <f t="shared" si="1"/>
        <v>88.2</v>
      </c>
      <c r="F57" s="11"/>
    </row>
    <row r="58" spans="1:6" ht="21" customHeight="1">
      <c r="A58" s="38"/>
      <c r="B58" s="23" t="s">
        <v>62</v>
      </c>
      <c r="C58" s="48">
        <v>26</v>
      </c>
      <c r="D58" s="48">
        <v>1240</v>
      </c>
      <c r="E58" s="16">
        <f t="shared" si="1"/>
        <v>248</v>
      </c>
      <c r="F58" s="11"/>
    </row>
    <row r="59" spans="1:6" ht="21" customHeight="1">
      <c r="A59" s="32" t="s">
        <v>63</v>
      </c>
      <c r="B59" s="9" t="s">
        <v>64</v>
      </c>
      <c r="C59" s="10">
        <f t="shared" ref="C59:E59" si="8">SUM(C60:C62)</f>
        <v>47</v>
      </c>
      <c r="D59" s="10">
        <f t="shared" si="8"/>
        <v>6555</v>
      </c>
      <c r="E59" s="10">
        <f t="shared" si="8"/>
        <v>1311</v>
      </c>
      <c r="F59" s="11"/>
    </row>
    <row r="60" spans="1:6" ht="21" customHeight="1">
      <c r="A60" s="32"/>
      <c r="B60" s="15" t="s">
        <v>12</v>
      </c>
      <c r="C60" s="48">
        <v>23</v>
      </c>
      <c r="D60" s="48">
        <v>3654</v>
      </c>
      <c r="E60" s="45">
        <f t="shared" si="1"/>
        <v>730.80000000000007</v>
      </c>
      <c r="F60" s="11"/>
    </row>
    <row r="61" spans="1:6" ht="21" customHeight="1">
      <c r="A61" s="32"/>
      <c r="B61" s="15" t="s">
        <v>65</v>
      </c>
      <c r="C61" s="52">
        <v>6</v>
      </c>
      <c r="D61" s="48">
        <v>881</v>
      </c>
      <c r="E61" s="45">
        <f t="shared" si="1"/>
        <v>176.20000000000002</v>
      </c>
      <c r="F61" s="11"/>
    </row>
    <row r="62" spans="1:6" ht="21" customHeight="1">
      <c r="A62" s="32"/>
      <c r="B62" s="15" t="s">
        <v>66</v>
      </c>
      <c r="C62" s="53">
        <v>18</v>
      </c>
      <c r="D62" s="48">
        <v>2020</v>
      </c>
      <c r="E62" s="16">
        <f t="shared" si="1"/>
        <v>404</v>
      </c>
      <c r="F62" s="11"/>
    </row>
    <row r="63" spans="1:6" ht="24.95" customHeight="1">
      <c r="A63" s="39" t="s">
        <v>67</v>
      </c>
      <c r="B63" s="24" t="s">
        <v>68</v>
      </c>
      <c r="C63" s="10">
        <f t="shared" ref="C63:E63" si="9">SUM(C64:C68)</f>
        <v>31</v>
      </c>
      <c r="D63" s="10">
        <f t="shared" si="9"/>
        <v>5996</v>
      </c>
      <c r="E63" s="46">
        <f t="shared" si="9"/>
        <v>1199.2</v>
      </c>
      <c r="F63" s="11"/>
    </row>
    <row r="64" spans="1:6" ht="24.95" customHeight="1">
      <c r="A64" s="39"/>
      <c r="B64" s="25" t="s">
        <v>12</v>
      </c>
      <c r="C64" s="54">
        <v>20</v>
      </c>
      <c r="D64" s="48">
        <v>3250</v>
      </c>
      <c r="E64" s="16">
        <f t="shared" si="1"/>
        <v>650</v>
      </c>
      <c r="F64" s="26"/>
    </row>
    <row r="65" spans="1:6" ht="24.95" customHeight="1">
      <c r="A65" s="39"/>
      <c r="B65" s="25" t="s">
        <v>69</v>
      </c>
      <c r="C65" s="48">
        <v>2</v>
      </c>
      <c r="D65" s="48">
        <v>1020</v>
      </c>
      <c r="E65" s="16">
        <f t="shared" si="1"/>
        <v>204</v>
      </c>
      <c r="F65" s="11"/>
    </row>
    <row r="66" spans="1:6" ht="24.95" customHeight="1">
      <c r="A66" s="39"/>
      <c r="B66" s="25" t="s">
        <v>70</v>
      </c>
      <c r="C66" s="48">
        <v>2</v>
      </c>
      <c r="D66" s="48">
        <v>708</v>
      </c>
      <c r="E66" s="45">
        <f t="shared" si="1"/>
        <v>141.6</v>
      </c>
      <c r="F66" s="11"/>
    </row>
    <row r="67" spans="1:6" ht="24.95" customHeight="1">
      <c r="A67" s="39"/>
      <c r="B67" s="25" t="s">
        <v>71</v>
      </c>
      <c r="C67" s="48">
        <v>1</v>
      </c>
      <c r="D67" s="48">
        <v>226</v>
      </c>
      <c r="E67" s="45">
        <f t="shared" si="1"/>
        <v>45.2</v>
      </c>
      <c r="F67" s="11"/>
    </row>
    <row r="68" spans="1:6" ht="24.95" customHeight="1">
      <c r="A68" s="39"/>
      <c r="B68" s="25" t="s">
        <v>72</v>
      </c>
      <c r="C68" s="48">
        <v>6</v>
      </c>
      <c r="D68" s="48">
        <v>792</v>
      </c>
      <c r="E68" s="45">
        <f t="shared" si="1"/>
        <v>158.4</v>
      </c>
      <c r="F68" s="11"/>
    </row>
    <row r="69" spans="1:6" ht="24.95" customHeight="1">
      <c r="A69" s="32" t="s">
        <v>73</v>
      </c>
      <c r="B69" s="9" t="s">
        <v>74</v>
      </c>
      <c r="C69" s="10">
        <f t="shared" ref="C69:E69" si="10">SUM(C70:C78)</f>
        <v>108</v>
      </c>
      <c r="D69" s="10">
        <f t="shared" si="10"/>
        <v>12698</v>
      </c>
      <c r="E69" s="46">
        <f t="shared" si="10"/>
        <v>2539.6000000000004</v>
      </c>
      <c r="F69" s="11"/>
    </row>
    <row r="70" spans="1:6" ht="24.95" customHeight="1">
      <c r="A70" s="32"/>
      <c r="B70" s="15" t="s">
        <v>12</v>
      </c>
      <c r="C70" s="55">
        <v>23</v>
      </c>
      <c r="D70" s="55">
        <v>4191</v>
      </c>
      <c r="E70" s="45">
        <f t="shared" si="1"/>
        <v>838.2</v>
      </c>
      <c r="F70" s="11"/>
    </row>
    <row r="71" spans="1:6" ht="24.95" customHeight="1">
      <c r="A71" s="32"/>
      <c r="B71" s="15" t="s">
        <v>75</v>
      </c>
      <c r="C71" s="48">
        <v>20</v>
      </c>
      <c r="D71" s="48">
        <v>2397</v>
      </c>
      <c r="E71" s="45">
        <f t="shared" si="1"/>
        <v>479.40000000000003</v>
      </c>
      <c r="F71" s="11"/>
    </row>
    <row r="72" spans="1:6" ht="24.95" customHeight="1">
      <c r="A72" s="32"/>
      <c r="B72" s="15" t="s">
        <v>76</v>
      </c>
      <c r="C72" s="48">
        <v>5</v>
      </c>
      <c r="D72" s="48">
        <v>264</v>
      </c>
      <c r="E72" s="45">
        <f t="shared" si="1"/>
        <v>52.800000000000004</v>
      </c>
      <c r="F72" s="11"/>
    </row>
    <row r="73" spans="1:6" ht="24.95" customHeight="1">
      <c r="A73" s="32"/>
      <c r="B73" s="15" t="s">
        <v>77</v>
      </c>
      <c r="C73" s="48">
        <v>22</v>
      </c>
      <c r="D73" s="48">
        <v>940</v>
      </c>
      <c r="E73" s="16">
        <f t="shared" ref="E73:E78" si="11">D73*0.2</f>
        <v>188</v>
      </c>
      <c r="F73" s="11"/>
    </row>
    <row r="74" spans="1:6" ht="24.95" customHeight="1">
      <c r="A74" s="32"/>
      <c r="B74" s="15" t="s">
        <v>78</v>
      </c>
      <c r="C74" s="48">
        <v>1</v>
      </c>
      <c r="D74" s="48">
        <v>572</v>
      </c>
      <c r="E74" s="45">
        <f t="shared" si="11"/>
        <v>114.4</v>
      </c>
      <c r="F74" s="11"/>
    </row>
    <row r="75" spans="1:6" ht="24.95" customHeight="1">
      <c r="A75" s="32"/>
      <c r="B75" s="15" t="s">
        <v>79</v>
      </c>
      <c r="C75" s="48">
        <v>2</v>
      </c>
      <c r="D75" s="48">
        <v>740</v>
      </c>
      <c r="E75" s="16">
        <f t="shared" si="11"/>
        <v>148</v>
      </c>
      <c r="F75" s="11"/>
    </row>
    <row r="76" spans="1:6" ht="24.95" customHeight="1">
      <c r="A76" s="32"/>
      <c r="B76" s="15" t="s">
        <v>80</v>
      </c>
      <c r="C76" s="48">
        <v>10</v>
      </c>
      <c r="D76" s="48">
        <v>449</v>
      </c>
      <c r="E76" s="45">
        <f t="shared" si="11"/>
        <v>89.800000000000011</v>
      </c>
      <c r="F76" s="11"/>
    </row>
    <row r="77" spans="1:6" ht="24.95" customHeight="1">
      <c r="A77" s="32"/>
      <c r="B77" s="15" t="s">
        <v>81</v>
      </c>
      <c r="C77" s="48">
        <v>3</v>
      </c>
      <c r="D77" s="48">
        <v>190</v>
      </c>
      <c r="E77" s="16">
        <f t="shared" si="11"/>
        <v>38</v>
      </c>
      <c r="F77" s="11"/>
    </row>
    <row r="78" spans="1:6" ht="24.95" customHeight="1">
      <c r="A78" s="32"/>
      <c r="B78" s="15" t="s">
        <v>82</v>
      </c>
      <c r="C78" s="48">
        <v>22</v>
      </c>
      <c r="D78" s="48">
        <v>2955</v>
      </c>
      <c r="E78" s="16">
        <f t="shared" si="11"/>
        <v>591</v>
      </c>
      <c r="F78" s="11"/>
    </row>
    <row r="79" spans="1:6" ht="24.95" customHeight="1">
      <c r="A79" s="40" t="s">
        <v>83</v>
      </c>
      <c r="B79" s="27" t="s">
        <v>84</v>
      </c>
      <c r="C79" s="10">
        <f t="shared" ref="C79:E79" si="12">SUM(C80:C89)</f>
        <v>52</v>
      </c>
      <c r="D79" s="10">
        <f t="shared" si="12"/>
        <v>12026</v>
      </c>
      <c r="E79" s="46">
        <f t="shared" si="12"/>
        <v>2405.2000000000003</v>
      </c>
      <c r="F79" s="11"/>
    </row>
    <row r="80" spans="1:6" ht="24.95" customHeight="1">
      <c r="A80" s="40"/>
      <c r="B80" s="15" t="s">
        <v>12</v>
      </c>
      <c r="C80" s="15">
        <v>17</v>
      </c>
      <c r="D80" s="15">
        <v>7130</v>
      </c>
      <c r="E80" s="16">
        <f t="shared" ref="E80:E89" si="13">D80*0.2</f>
        <v>1426</v>
      </c>
      <c r="F80" s="11"/>
    </row>
    <row r="81" spans="1:6" ht="24.95" customHeight="1">
      <c r="A81" s="40"/>
      <c r="B81" s="25" t="s">
        <v>85</v>
      </c>
      <c r="C81" s="48">
        <v>3</v>
      </c>
      <c r="D81" s="48">
        <v>876</v>
      </c>
      <c r="E81" s="45">
        <f t="shared" si="13"/>
        <v>175.20000000000002</v>
      </c>
      <c r="F81" s="11"/>
    </row>
    <row r="82" spans="1:6" ht="24.95" customHeight="1">
      <c r="A82" s="40"/>
      <c r="B82" s="25" t="s">
        <v>86</v>
      </c>
      <c r="C82" s="48">
        <v>4</v>
      </c>
      <c r="D82" s="48">
        <v>575</v>
      </c>
      <c r="E82" s="16">
        <f t="shared" si="13"/>
        <v>115</v>
      </c>
      <c r="F82" s="11"/>
    </row>
    <row r="83" spans="1:6" ht="24.95" customHeight="1">
      <c r="A83" s="40"/>
      <c r="B83" s="25" t="s">
        <v>87</v>
      </c>
      <c r="C83" s="48">
        <v>4</v>
      </c>
      <c r="D83" s="50">
        <v>772</v>
      </c>
      <c r="E83" s="45">
        <f t="shared" si="13"/>
        <v>154.4</v>
      </c>
      <c r="F83" s="11"/>
    </row>
    <row r="84" spans="1:6" ht="24.95" customHeight="1">
      <c r="A84" s="40"/>
      <c r="B84" s="25" t="s">
        <v>88</v>
      </c>
      <c r="C84" s="48">
        <v>9</v>
      </c>
      <c r="D84" s="48">
        <v>590</v>
      </c>
      <c r="E84" s="16">
        <f t="shared" si="13"/>
        <v>118</v>
      </c>
      <c r="F84" s="11"/>
    </row>
    <row r="85" spans="1:6" ht="24.95" customHeight="1">
      <c r="A85" s="40"/>
      <c r="B85" s="25" t="s">
        <v>89</v>
      </c>
      <c r="C85" s="48">
        <v>1</v>
      </c>
      <c r="D85" s="48">
        <v>52</v>
      </c>
      <c r="E85" s="45">
        <f t="shared" si="13"/>
        <v>10.4</v>
      </c>
      <c r="F85" s="11"/>
    </row>
    <row r="86" spans="1:6" ht="24.95" customHeight="1">
      <c r="A86" s="40"/>
      <c r="B86" s="25" t="s">
        <v>90</v>
      </c>
      <c r="C86" s="48">
        <v>2</v>
      </c>
      <c r="D86" s="48">
        <v>117</v>
      </c>
      <c r="E86" s="45">
        <f t="shared" si="13"/>
        <v>23.400000000000002</v>
      </c>
      <c r="F86" s="11"/>
    </row>
    <row r="87" spans="1:6" ht="24.95" customHeight="1">
      <c r="A87" s="40"/>
      <c r="B87" s="25" t="s">
        <v>91</v>
      </c>
      <c r="C87" s="48">
        <v>10</v>
      </c>
      <c r="D87" s="48">
        <v>1758</v>
      </c>
      <c r="E87" s="45">
        <f t="shared" si="13"/>
        <v>351.6</v>
      </c>
      <c r="F87" s="11"/>
    </row>
    <row r="88" spans="1:6" ht="24.95" customHeight="1">
      <c r="A88" s="40"/>
      <c r="B88" s="25" t="s">
        <v>92</v>
      </c>
      <c r="C88" s="48">
        <v>1</v>
      </c>
      <c r="D88" s="48">
        <v>83</v>
      </c>
      <c r="E88" s="45">
        <f t="shared" si="13"/>
        <v>16.600000000000001</v>
      </c>
      <c r="F88" s="11"/>
    </row>
    <row r="89" spans="1:6" ht="24.95" customHeight="1">
      <c r="A89" s="40"/>
      <c r="B89" s="25" t="s">
        <v>93</v>
      </c>
      <c r="C89" s="48">
        <v>1</v>
      </c>
      <c r="D89" s="48">
        <v>73</v>
      </c>
      <c r="E89" s="45">
        <f t="shared" si="13"/>
        <v>14.600000000000001</v>
      </c>
      <c r="F89" s="11"/>
    </row>
    <row r="90" spans="1:6" ht="24.95" customHeight="1">
      <c r="A90" s="32" t="s">
        <v>94</v>
      </c>
      <c r="B90" s="9" t="s">
        <v>95</v>
      </c>
      <c r="C90" s="10">
        <f t="shared" ref="C90:E90" si="14">SUM(C91:C95)</f>
        <v>42</v>
      </c>
      <c r="D90" s="10">
        <f t="shared" si="14"/>
        <v>6606</v>
      </c>
      <c r="E90" s="46">
        <f t="shared" si="14"/>
        <v>1321.2000000000003</v>
      </c>
      <c r="F90" s="11"/>
    </row>
    <row r="91" spans="1:6" ht="24.95" customHeight="1">
      <c r="A91" s="32"/>
      <c r="B91" s="15" t="s">
        <v>12</v>
      </c>
      <c r="C91" s="48">
        <v>11</v>
      </c>
      <c r="D91" s="48">
        <v>2023</v>
      </c>
      <c r="E91" s="45">
        <f t="shared" ref="E91:E95" si="15">D91*0.2</f>
        <v>404.6</v>
      </c>
      <c r="F91" s="11"/>
    </row>
    <row r="92" spans="1:6" ht="24.95" customHeight="1">
      <c r="A92" s="32"/>
      <c r="B92" s="15" t="s">
        <v>96</v>
      </c>
      <c r="C92" s="48">
        <v>2</v>
      </c>
      <c r="D92" s="48">
        <v>596</v>
      </c>
      <c r="E92" s="45">
        <f t="shared" si="15"/>
        <v>119.2</v>
      </c>
      <c r="F92" s="11"/>
    </row>
    <row r="93" spans="1:6" ht="24.95" customHeight="1">
      <c r="A93" s="32"/>
      <c r="B93" s="15" t="s">
        <v>97</v>
      </c>
      <c r="C93" s="48">
        <v>7</v>
      </c>
      <c r="D93" s="48">
        <v>512</v>
      </c>
      <c r="E93" s="45">
        <f t="shared" si="15"/>
        <v>102.4</v>
      </c>
      <c r="F93" s="11"/>
    </row>
    <row r="94" spans="1:6" ht="24.95" customHeight="1">
      <c r="A94" s="32"/>
      <c r="B94" s="15" t="s">
        <v>98</v>
      </c>
      <c r="C94" s="48">
        <v>19</v>
      </c>
      <c r="D94" s="48">
        <v>1757</v>
      </c>
      <c r="E94" s="45">
        <f t="shared" si="15"/>
        <v>351.40000000000003</v>
      </c>
      <c r="F94" s="11"/>
    </row>
    <row r="95" spans="1:6" ht="24.95" customHeight="1">
      <c r="A95" s="32"/>
      <c r="B95" s="15" t="s">
        <v>99</v>
      </c>
      <c r="C95" s="48">
        <v>3</v>
      </c>
      <c r="D95" s="48">
        <v>1718</v>
      </c>
      <c r="E95" s="45">
        <f t="shared" si="15"/>
        <v>343.6</v>
      </c>
      <c r="F95" s="11"/>
    </row>
    <row r="96" spans="1:6" ht="24.95" customHeight="1">
      <c r="A96" s="40" t="s">
        <v>100</v>
      </c>
      <c r="B96" s="27" t="s">
        <v>101</v>
      </c>
      <c r="C96" s="10">
        <f t="shared" ref="C96:E96" si="16">SUM(C97:C105)</f>
        <v>42</v>
      </c>
      <c r="D96" s="10">
        <f t="shared" si="16"/>
        <v>7860</v>
      </c>
      <c r="E96" s="10">
        <f t="shared" si="16"/>
        <v>1572.0000000000002</v>
      </c>
      <c r="F96" s="11"/>
    </row>
    <row r="97" spans="1:6" ht="24.95" customHeight="1">
      <c r="A97" s="40"/>
      <c r="B97" s="15" t="s">
        <v>12</v>
      </c>
      <c r="C97" s="56">
        <v>4</v>
      </c>
      <c r="D97" s="56">
        <v>560</v>
      </c>
      <c r="E97" s="16">
        <f t="shared" ref="E97:E105" si="17">D97*0.2</f>
        <v>112</v>
      </c>
      <c r="F97" s="11"/>
    </row>
    <row r="98" spans="1:6" ht="24.95" customHeight="1">
      <c r="A98" s="40"/>
      <c r="B98" s="25" t="s">
        <v>102</v>
      </c>
      <c r="C98" s="48">
        <v>2</v>
      </c>
      <c r="D98" s="48">
        <v>73</v>
      </c>
      <c r="E98" s="45">
        <f t="shared" si="17"/>
        <v>14.600000000000001</v>
      </c>
      <c r="F98" s="11"/>
    </row>
    <row r="99" spans="1:6" ht="24.95" customHeight="1">
      <c r="A99" s="40"/>
      <c r="B99" s="25" t="s">
        <v>103</v>
      </c>
      <c r="C99" s="48">
        <v>6</v>
      </c>
      <c r="D99" s="48">
        <v>282</v>
      </c>
      <c r="E99" s="45">
        <f t="shared" si="17"/>
        <v>56.400000000000006</v>
      </c>
      <c r="F99" s="11"/>
    </row>
    <row r="100" spans="1:6" ht="24.95" customHeight="1">
      <c r="A100" s="40"/>
      <c r="B100" s="25" t="s">
        <v>104</v>
      </c>
      <c r="C100" s="48">
        <v>3</v>
      </c>
      <c r="D100" s="48">
        <v>212</v>
      </c>
      <c r="E100" s="45">
        <f t="shared" si="17"/>
        <v>42.400000000000006</v>
      </c>
      <c r="F100" s="11"/>
    </row>
    <row r="101" spans="1:6" ht="24.95" customHeight="1">
      <c r="A101" s="40"/>
      <c r="B101" s="25" t="s">
        <v>105</v>
      </c>
      <c r="C101" s="48">
        <v>2</v>
      </c>
      <c r="D101" s="48">
        <v>973</v>
      </c>
      <c r="E101" s="45">
        <f t="shared" si="17"/>
        <v>194.60000000000002</v>
      </c>
      <c r="F101" s="11"/>
    </row>
    <row r="102" spans="1:6" ht="24.95" customHeight="1">
      <c r="A102" s="40"/>
      <c r="B102" s="25" t="s">
        <v>106</v>
      </c>
      <c r="C102" s="48">
        <v>9</v>
      </c>
      <c r="D102" s="48">
        <v>2656</v>
      </c>
      <c r="E102" s="45">
        <f t="shared" si="17"/>
        <v>531.20000000000005</v>
      </c>
      <c r="F102" s="11"/>
    </row>
    <row r="103" spans="1:6" ht="24.95" customHeight="1">
      <c r="A103" s="40"/>
      <c r="B103" s="25" t="s">
        <v>107</v>
      </c>
      <c r="C103" s="48">
        <v>3</v>
      </c>
      <c r="D103" s="48">
        <v>1242</v>
      </c>
      <c r="E103" s="45">
        <f t="shared" si="17"/>
        <v>248.4</v>
      </c>
      <c r="F103" s="11"/>
    </row>
    <row r="104" spans="1:6" ht="24.95" customHeight="1">
      <c r="A104" s="40"/>
      <c r="B104" s="25" t="s">
        <v>108</v>
      </c>
      <c r="C104" s="48">
        <v>11</v>
      </c>
      <c r="D104" s="48">
        <v>482</v>
      </c>
      <c r="E104" s="45">
        <f t="shared" si="17"/>
        <v>96.4</v>
      </c>
      <c r="F104" s="11"/>
    </row>
    <row r="105" spans="1:6" ht="24.95" customHeight="1">
      <c r="A105" s="40"/>
      <c r="B105" s="25" t="s">
        <v>109</v>
      </c>
      <c r="C105" s="48">
        <v>2</v>
      </c>
      <c r="D105" s="48">
        <v>1380</v>
      </c>
      <c r="E105" s="16">
        <f t="shared" si="17"/>
        <v>276</v>
      </c>
      <c r="F105" s="11"/>
    </row>
    <row r="106" spans="1:6" ht="24.95" customHeight="1">
      <c r="A106" s="32" t="s">
        <v>110</v>
      </c>
      <c r="B106" s="9" t="s">
        <v>111</v>
      </c>
      <c r="C106" s="10">
        <f t="shared" ref="C106:E106" si="18">SUM(C107:C114)</f>
        <v>59</v>
      </c>
      <c r="D106" s="10">
        <f t="shared" si="18"/>
        <v>9878</v>
      </c>
      <c r="E106" s="46">
        <f t="shared" si="18"/>
        <v>1975.6000000000001</v>
      </c>
      <c r="F106" s="11"/>
    </row>
    <row r="107" spans="1:6" ht="24.95" customHeight="1">
      <c r="A107" s="32"/>
      <c r="B107" s="28" t="s">
        <v>112</v>
      </c>
      <c r="C107" s="48">
        <v>4</v>
      </c>
      <c r="D107" s="48">
        <v>3975</v>
      </c>
      <c r="E107" s="16">
        <f t="shared" ref="E107:E114" si="19">D107*0.2</f>
        <v>795</v>
      </c>
      <c r="F107" s="11"/>
    </row>
    <row r="108" spans="1:6" ht="24.95" customHeight="1">
      <c r="A108" s="32"/>
      <c r="B108" s="28" t="s">
        <v>113</v>
      </c>
      <c r="C108" s="48">
        <v>1</v>
      </c>
      <c r="D108" s="48">
        <v>597</v>
      </c>
      <c r="E108" s="45">
        <f t="shared" si="19"/>
        <v>119.4</v>
      </c>
      <c r="F108" s="11"/>
    </row>
    <row r="109" spans="1:6" ht="24.95" customHeight="1">
      <c r="A109" s="32"/>
      <c r="B109" s="28" t="s">
        <v>114</v>
      </c>
      <c r="C109" s="48">
        <v>14</v>
      </c>
      <c r="D109" s="48">
        <v>3072</v>
      </c>
      <c r="E109" s="45">
        <f t="shared" si="19"/>
        <v>614.40000000000009</v>
      </c>
      <c r="F109" s="11"/>
    </row>
    <row r="110" spans="1:6" ht="24.95" customHeight="1">
      <c r="A110" s="32"/>
      <c r="B110" s="28" t="s">
        <v>115</v>
      </c>
      <c r="C110" s="48">
        <v>6</v>
      </c>
      <c r="D110" s="48">
        <v>285</v>
      </c>
      <c r="E110" s="16">
        <f t="shared" si="19"/>
        <v>57</v>
      </c>
      <c r="F110" s="11"/>
    </row>
    <row r="111" spans="1:6" ht="24.95" customHeight="1">
      <c r="A111" s="32"/>
      <c r="B111" s="28" t="s">
        <v>116</v>
      </c>
      <c r="C111" s="48">
        <v>1</v>
      </c>
      <c r="D111" s="48">
        <v>364</v>
      </c>
      <c r="E111" s="45">
        <f t="shared" si="19"/>
        <v>72.8</v>
      </c>
      <c r="F111" s="11"/>
    </row>
    <row r="112" spans="1:6" ht="24.95" customHeight="1">
      <c r="A112" s="32"/>
      <c r="B112" s="28" t="s">
        <v>117</v>
      </c>
      <c r="C112" s="48">
        <v>4</v>
      </c>
      <c r="D112" s="48">
        <v>404</v>
      </c>
      <c r="E112" s="45">
        <f t="shared" si="19"/>
        <v>80.800000000000011</v>
      </c>
      <c r="F112" s="11"/>
    </row>
    <row r="113" spans="1:6" ht="24.95" customHeight="1">
      <c r="A113" s="32"/>
      <c r="B113" s="28" t="s">
        <v>118</v>
      </c>
      <c r="C113" s="48">
        <v>4</v>
      </c>
      <c r="D113" s="48">
        <v>260</v>
      </c>
      <c r="E113" s="16">
        <f t="shared" si="19"/>
        <v>52</v>
      </c>
      <c r="F113" s="11"/>
    </row>
    <row r="114" spans="1:6" ht="24.95" customHeight="1">
      <c r="A114" s="32"/>
      <c r="B114" s="28" t="s">
        <v>119</v>
      </c>
      <c r="C114" s="48">
        <v>25</v>
      </c>
      <c r="D114" s="48">
        <v>921</v>
      </c>
      <c r="E114" s="45">
        <f t="shared" si="19"/>
        <v>184.20000000000002</v>
      </c>
      <c r="F114" s="11"/>
    </row>
  </sheetData>
  <mergeCells count="21">
    <mergeCell ref="A90:A95"/>
    <mergeCell ref="A96:A105"/>
    <mergeCell ref="A106:A114"/>
    <mergeCell ref="B4:B5"/>
    <mergeCell ref="E4:E5"/>
    <mergeCell ref="A50:A58"/>
    <mergeCell ref="A59:A62"/>
    <mergeCell ref="A63:A68"/>
    <mergeCell ref="A69:A78"/>
    <mergeCell ref="A79:A89"/>
    <mergeCell ref="A11:A16"/>
    <mergeCell ref="A17:A21"/>
    <mergeCell ref="A22:A30"/>
    <mergeCell ref="A31:A41"/>
    <mergeCell ref="A42:A49"/>
    <mergeCell ref="A2:F2"/>
    <mergeCell ref="C4:D4"/>
    <mergeCell ref="A6:B6"/>
    <mergeCell ref="A4:A5"/>
    <mergeCell ref="A7:A10"/>
    <mergeCell ref="F4:F5"/>
  </mergeCells>
  <phoneticPr fontId="103" type="noConversion"/>
  <pageMargins left="0.6692913385826772" right="0.15748031496062992" top="0.54" bottom="0.59055118110236227" header="0.51181102362204722"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李伟 10.104.96.131</dc:creator>
  <cp:lastModifiedBy>李伟 null</cp:lastModifiedBy>
  <cp:lastPrinted>2020-11-27T08:45:42Z</cp:lastPrinted>
  <dcterms:created xsi:type="dcterms:W3CDTF">2019-12-17T00:49:00Z</dcterms:created>
  <dcterms:modified xsi:type="dcterms:W3CDTF">2020-11-27T09:31:08Z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