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765"/>
  </bookViews>
  <sheets>
    <sheet name="Sheet1" sheetId="1" r:id="rId1"/>
  </sheets>
  <calcPr calcId="144525" iterate="1"/>
</workbook>
</file>

<file path=xl/calcChain.xml><?xml version="1.0" encoding="utf-8"?>
<calcChain xmlns="http://schemas.openxmlformats.org/spreadsheetml/2006/main">
  <c r="F43" i="1" l="1"/>
  <c r="F18" i="1"/>
  <c r="F17" i="1" s="1"/>
  <c r="F33" i="1"/>
  <c r="F22" i="1"/>
  <c r="F21" i="1" s="1"/>
  <c r="F41" i="1"/>
  <c r="F11" i="1"/>
  <c r="F12" i="1"/>
  <c r="F9" i="1"/>
  <c r="F39" i="1"/>
  <c r="F38" i="1" s="1"/>
  <c r="F31" i="1"/>
  <c r="F30" i="1" s="1"/>
  <c r="F25" i="1"/>
  <c r="F24" i="1" s="1"/>
  <c r="F28" i="1"/>
  <c r="F27" i="1" s="1"/>
  <c r="F7" i="1"/>
  <c r="F6" i="1" s="1"/>
  <c r="F5" i="1" l="1"/>
</calcChain>
</file>

<file path=xl/sharedStrings.xml><?xml version="1.0" encoding="utf-8"?>
<sst xmlns="http://schemas.openxmlformats.org/spreadsheetml/2006/main" count="119" uniqueCount="56">
  <si>
    <t>单位：万元</t>
  </si>
  <si>
    <t>县市区</t>
  </si>
  <si>
    <t>项目名称</t>
  </si>
  <si>
    <t>实施主体</t>
  </si>
  <si>
    <t>财政支持环节与内容</t>
  </si>
  <si>
    <t>金额</t>
  </si>
  <si>
    <t>长沙市</t>
  </si>
  <si>
    <t>长沙市小计</t>
  </si>
  <si>
    <t>区农业农村局</t>
  </si>
  <si>
    <t>省直管县市小计</t>
  </si>
  <si>
    <t>长沙县</t>
  </si>
  <si>
    <t>县农业农村局</t>
  </si>
  <si>
    <t>衡阳市</t>
  </si>
  <si>
    <t>衡阳市小计</t>
  </si>
  <si>
    <t>益阳市</t>
  </si>
  <si>
    <t>益阳市小计</t>
  </si>
  <si>
    <t>南县</t>
  </si>
  <si>
    <t>郴州市</t>
  </si>
  <si>
    <t>郴州市小计</t>
  </si>
  <si>
    <t>市州合计</t>
    <phoneticPr fontId="2" type="noConversion"/>
  </si>
  <si>
    <t>市本级及所辖区小计</t>
    <phoneticPr fontId="2" type="noConversion"/>
  </si>
  <si>
    <t>浏阳市</t>
    <phoneticPr fontId="2" type="noConversion"/>
  </si>
  <si>
    <t>市农业农村局</t>
    <phoneticPr fontId="2" type="noConversion"/>
  </si>
  <si>
    <t>株洲市</t>
    <phoneticPr fontId="2" type="noConversion"/>
  </si>
  <si>
    <t>株洲市小计</t>
    <phoneticPr fontId="2" type="noConversion"/>
  </si>
  <si>
    <t>攸县</t>
    <phoneticPr fontId="2" type="noConversion"/>
  </si>
  <si>
    <t>茶陵县</t>
    <phoneticPr fontId="2" type="noConversion"/>
  </si>
  <si>
    <t>炎陵县</t>
    <phoneticPr fontId="2" type="noConversion"/>
  </si>
  <si>
    <t>醴陵市</t>
    <phoneticPr fontId="2" type="noConversion"/>
  </si>
  <si>
    <t>衡阳县</t>
    <phoneticPr fontId="2" type="noConversion"/>
  </si>
  <si>
    <t>常宁市</t>
    <phoneticPr fontId="2" type="noConversion"/>
  </si>
  <si>
    <t>市农业农村局</t>
    <phoneticPr fontId="2" type="noConversion"/>
  </si>
  <si>
    <t>岳阳市</t>
    <phoneticPr fontId="2" type="noConversion"/>
  </si>
  <si>
    <t>岳阳市小计</t>
    <phoneticPr fontId="2" type="noConversion"/>
  </si>
  <si>
    <t>平江县</t>
    <phoneticPr fontId="2" type="noConversion"/>
  </si>
  <si>
    <t>常德市</t>
    <phoneticPr fontId="2" type="noConversion"/>
  </si>
  <si>
    <t>常德市小计</t>
    <phoneticPr fontId="2" type="noConversion"/>
  </si>
  <si>
    <t>澧县</t>
    <phoneticPr fontId="2" type="noConversion"/>
  </si>
  <si>
    <t>苏仙区</t>
    <phoneticPr fontId="2" type="noConversion"/>
  </si>
  <si>
    <t>桂东县</t>
    <phoneticPr fontId="2" type="noConversion"/>
  </si>
  <si>
    <t>汝城县</t>
    <phoneticPr fontId="2" type="noConversion"/>
  </si>
  <si>
    <t>安仁县</t>
    <phoneticPr fontId="2" type="noConversion"/>
  </si>
  <si>
    <t>宜章县</t>
    <phoneticPr fontId="2" type="noConversion"/>
  </si>
  <si>
    <t>永州市</t>
    <phoneticPr fontId="2" type="noConversion"/>
  </si>
  <si>
    <t>永州市小计</t>
    <phoneticPr fontId="2" type="noConversion"/>
  </si>
  <si>
    <t>冷水滩区</t>
    <phoneticPr fontId="2" type="noConversion"/>
  </si>
  <si>
    <t>新田县</t>
    <phoneticPr fontId="2" type="noConversion"/>
  </si>
  <si>
    <t>泸溪县</t>
    <phoneticPr fontId="2" type="noConversion"/>
  </si>
  <si>
    <t>龙山县</t>
    <phoneticPr fontId="2" type="noConversion"/>
  </si>
  <si>
    <t>项目所在地</t>
    <phoneticPr fontId="2" type="noConversion"/>
  </si>
  <si>
    <t>附件</t>
    <phoneticPr fontId="2" type="noConversion"/>
  </si>
  <si>
    <t>湘西土家族苗族自治州</t>
    <phoneticPr fontId="2" type="noConversion"/>
  </si>
  <si>
    <t>湘西土家族苗族自治州小计</t>
    <phoneticPr fontId="2" type="noConversion"/>
  </si>
  <si>
    <t>高标准农田建设</t>
  </si>
  <si>
    <t>土地平整；土壤改良；灌溉排水与节水设施；田间机耕道；农田防护与生态环境保持；农田输配电；损毁工程修复和农田建设相关的其他工程内容。</t>
  </si>
  <si>
    <r>
      <t>2019</t>
    </r>
    <r>
      <rPr>
        <sz val="16"/>
        <color theme="1"/>
        <rFont val="宋体"/>
        <family val="3"/>
        <charset val="134"/>
      </rPr>
      <t>年省级农田建设资金分配表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</si>
</sst>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6"/>
      <color theme="1"/>
      <name val="Times New Roman"/>
      <family val="1"/>
    </font>
    <font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L11" sqref="L11"/>
    </sheetView>
  </sheetViews>
  <sheetFormatPr defaultColWidth="9" defaultRowHeight="13.5" x14ac:dyDescent="0.15"/>
  <cols>
    <col min="1" max="1" width="11.625" customWidth="1"/>
    <col min="2" max="2" width="16.75" customWidth="1"/>
    <col min="3" max="3" width="17.5" customWidth="1"/>
    <col min="5" max="5" width="33.625" customWidth="1"/>
    <col min="6" max="6" width="6" customWidth="1"/>
  </cols>
  <sheetData>
    <row r="1" spans="1:6" ht="14.25" x14ac:dyDescent="0.15">
      <c r="A1" s="1" t="s">
        <v>50</v>
      </c>
    </row>
    <row r="2" spans="1:6" ht="20.25" x14ac:dyDescent="0.15">
      <c r="A2" s="12" t="s">
        <v>55</v>
      </c>
      <c r="B2" s="12"/>
      <c r="C2" s="12"/>
      <c r="D2" s="12"/>
      <c r="E2" s="12"/>
      <c r="F2" s="12"/>
    </row>
    <row r="3" spans="1:6" x14ac:dyDescent="0.15">
      <c r="A3" s="13" t="s">
        <v>0</v>
      </c>
      <c r="B3" s="13"/>
      <c r="C3" s="13"/>
      <c r="D3" s="13"/>
      <c r="E3" s="13"/>
      <c r="F3" s="13"/>
    </row>
    <row r="4" spans="1:6" ht="21.75" customHeight="1" x14ac:dyDescent="0.15">
      <c r="A4" s="2" t="s">
        <v>49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ht="18" customHeight="1" x14ac:dyDescent="0.15">
      <c r="A5" s="2" t="s">
        <v>19</v>
      </c>
      <c r="B5" s="4"/>
      <c r="C5" s="5"/>
      <c r="D5" s="5"/>
      <c r="E5" s="5"/>
      <c r="F5" s="2">
        <f>F6+F11+F17+F21+F24+F27+F30+F38+F43</f>
        <v>18000</v>
      </c>
    </row>
    <row r="6" spans="1:6" ht="23.1" customHeight="1" x14ac:dyDescent="0.15">
      <c r="A6" s="6" t="s">
        <v>6</v>
      </c>
      <c r="B6" s="4" t="s">
        <v>7</v>
      </c>
      <c r="C6" s="2"/>
      <c r="D6" s="5"/>
      <c r="E6" s="5"/>
      <c r="F6" s="2">
        <f>F7+F9</f>
        <v>2300</v>
      </c>
    </row>
    <row r="7" spans="1:6" ht="23.1" customHeight="1" x14ac:dyDescent="0.15">
      <c r="A7" s="7"/>
      <c r="B7" s="4" t="s">
        <v>20</v>
      </c>
      <c r="C7" s="2"/>
      <c r="D7" s="5"/>
      <c r="E7" s="5"/>
      <c r="F7" s="2">
        <f>F8</f>
        <v>2000</v>
      </c>
    </row>
    <row r="8" spans="1:6" ht="48.75" customHeight="1" x14ac:dyDescent="0.15">
      <c r="A8" s="7"/>
      <c r="B8" s="4" t="s">
        <v>10</v>
      </c>
      <c r="C8" s="2" t="s">
        <v>53</v>
      </c>
      <c r="D8" s="5" t="s">
        <v>11</v>
      </c>
      <c r="E8" s="5" t="s">
        <v>54</v>
      </c>
      <c r="F8" s="2">
        <v>2000</v>
      </c>
    </row>
    <row r="9" spans="1:6" ht="23.1" customHeight="1" x14ac:dyDescent="0.15">
      <c r="A9" s="7"/>
      <c r="B9" s="4" t="s">
        <v>9</v>
      </c>
      <c r="C9" s="2"/>
      <c r="D9" s="5"/>
      <c r="E9" s="5"/>
      <c r="F9" s="2">
        <f>F10</f>
        <v>300</v>
      </c>
    </row>
    <row r="10" spans="1:6" ht="51" customHeight="1" x14ac:dyDescent="0.15">
      <c r="A10" s="8"/>
      <c r="B10" s="4" t="s">
        <v>21</v>
      </c>
      <c r="C10" s="2" t="s">
        <v>53</v>
      </c>
      <c r="D10" s="5" t="s">
        <v>22</v>
      </c>
      <c r="E10" s="5" t="s">
        <v>54</v>
      </c>
      <c r="F10" s="2">
        <v>300</v>
      </c>
    </row>
    <row r="11" spans="1:6" ht="23.1" customHeight="1" x14ac:dyDescent="0.15">
      <c r="A11" s="6" t="s">
        <v>23</v>
      </c>
      <c r="B11" s="4" t="s">
        <v>24</v>
      </c>
      <c r="C11" s="2"/>
      <c r="D11" s="5"/>
      <c r="E11" s="5"/>
      <c r="F11" s="2">
        <f>F12</f>
        <v>1200</v>
      </c>
    </row>
    <row r="12" spans="1:6" ht="23.1" customHeight="1" x14ac:dyDescent="0.15">
      <c r="A12" s="7"/>
      <c r="B12" s="4" t="s">
        <v>9</v>
      </c>
      <c r="C12" s="2"/>
      <c r="D12" s="5"/>
      <c r="E12" s="5"/>
      <c r="F12" s="2">
        <f>F13+F14+F15+F16</f>
        <v>1200</v>
      </c>
    </row>
    <row r="13" spans="1:6" ht="48" customHeight="1" x14ac:dyDescent="0.15">
      <c r="A13" s="7"/>
      <c r="B13" s="4" t="s">
        <v>25</v>
      </c>
      <c r="C13" s="2" t="s">
        <v>53</v>
      </c>
      <c r="D13" s="5" t="s">
        <v>11</v>
      </c>
      <c r="E13" s="5" t="s">
        <v>54</v>
      </c>
      <c r="F13" s="2">
        <v>300</v>
      </c>
    </row>
    <row r="14" spans="1:6" ht="53.25" customHeight="1" x14ac:dyDescent="0.15">
      <c r="A14" s="7"/>
      <c r="B14" s="4" t="s">
        <v>26</v>
      </c>
      <c r="C14" s="2" t="s">
        <v>53</v>
      </c>
      <c r="D14" s="5" t="s">
        <v>11</v>
      </c>
      <c r="E14" s="5" t="s">
        <v>54</v>
      </c>
      <c r="F14" s="2">
        <v>400</v>
      </c>
    </row>
    <row r="15" spans="1:6" ht="46.5" customHeight="1" x14ac:dyDescent="0.15">
      <c r="A15" s="7"/>
      <c r="B15" s="4" t="s">
        <v>27</v>
      </c>
      <c r="C15" s="2" t="s">
        <v>53</v>
      </c>
      <c r="D15" s="5" t="s">
        <v>11</v>
      </c>
      <c r="E15" s="5" t="s">
        <v>54</v>
      </c>
      <c r="F15" s="2">
        <v>200</v>
      </c>
    </row>
    <row r="16" spans="1:6" ht="49.5" customHeight="1" x14ac:dyDescent="0.15">
      <c r="A16" s="8"/>
      <c r="B16" s="4" t="s">
        <v>28</v>
      </c>
      <c r="C16" s="2" t="s">
        <v>53</v>
      </c>
      <c r="D16" s="5" t="s">
        <v>22</v>
      </c>
      <c r="E16" s="5" t="s">
        <v>54</v>
      </c>
      <c r="F16" s="2">
        <v>300</v>
      </c>
    </row>
    <row r="17" spans="1:6" ht="23.1" customHeight="1" x14ac:dyDescent="0.15">
      <c r="A17" s="6" t="s">
        <v>12</v>
      </c>
      <c r="B17" s="4" t="s">
        <v>13</v>
      </c>
      <c r="C17" s="2"/>
      <c r="D17" s="5"/>
      <c r="E17" s="5"/>
      <c r="F17" s="2">
        <f>F18</f>
        <v>2400</v>
      </c>
    </row>
    <row r="18" spans="1:6" ht="23.1" customHeight="1" x14ac:dyDescent="0.15">
      <c r="A18" s="7"/>
      <c r="B18" s="4" t="s">
        <v>9</v>
      </c>
      <c r="C18" s="2"/>
      <c r="D18" s="5"/>
      <c r="E18" s="5"/>
      <c r="F18" s="2">
        <f>F19+F20</f>
        <v>2400</v>
      </c>
    </row>
    <row r="19" spans="1:6" ht="50.25" customHeight="1" x14ac:dyDescent="0.15">
      <c r="A19" s="7"/>
      <c r="B19" s="4" t="s">
        <v>29</v>
      </c>
      <c r="C19" s="2" t="s">
        <v>53</v>
      </c>
      <c r="D19" s="5" t="s">
        <v>11</v>
      </c>
      <c r="E19" s="5" t="s">
        <v>54</v>
      </c>
      <c r="F19" s="2">
        <v>2000</v>
      </c>
    </row>
    <row r="20" spans="1:6" ht="50.25" customHeight="1" x14ac:dyDescent="0.15">
      <c r="A20" s="8"/>
      <c r="B20" s="4" t="s">
        <v>30</v>
      </c>
      <c r="C20" s="2" t="s">
        <v>53</v>
      </c>
      <c r="D20" s="5" t="s">
        <v>31</v>
      </c>
      <c r="E20" s="5" t="s">
        <v>54</v>
      </c>
      <c r="F20" s="2">
        <v>400</v>
      </c>
    </row>
    <row r="21" spans="1:6" ht="23.1" customHeight="1" x14ac:dyDescent="0.15">
      <c r="A21" s="6" t="s">
        <v>32</v>
      </c>
      <c r="B21" s="4" t="s">
        <v>33</v>
      </c>
      <c r="C21" s="2"/>
      <c r="D21" s="5"/>
      <c r="E21" s="5"/>
      <c r="F21" s="2">
        <f>F22</f>
        <v>200</v>
      </c>
    </row>
    <row r="22" spans="1:6" ht="23.1" customHeight="1" x14ac:dyDescent="0.15">
      <c r="A22" s="7"/>
      <c r="B22" s="4" t="s">
        <v>9</v>
      </c>
      <c r="C22" s="2"/>
      <c r="D22" s="5"/>
      <c r="E22" s="5"/>
      <c r="F22" s="2">
        <f>F23</f>
        <v>200</v>
      </c>
    </row>
    <row r="23" spans="1:6" ht="49.5" customHeight="1" x14ac:dyDescent="0.15">
      <c r="A23" s="8"/>
      <c r="B23" s="4" t="s">
        <v>34</v>
      </c>
      <c r="C23" s="2" t="s">
        <v>53</v>
      </c>
      <c r="D23" s="5" t="s">
        <v>11</v>
      </c>
      <c r="E23" s="5" t="s">
        <v>54</v>
      </c>
      <c r="F23" s="2">
        <v>200</v>
      </c>
    </row>
    <row r="24" spans="1:6" ht="23.1" customHeight="1" x14ac:dyDescent="0.15">
      <c r="A24" s="11" t="s">
        <v>35</v>
      </c>
      <c r="B24" s="4" t="s">
        <v>36</v>
      </c>
      <c r="C24" s="2"/>
      <c r="D24" s="5"/>
      <c r="E24" s="5"/>
      <c r="F24" s="2">
        <f>F25</f>
        <v>3000</v>
      </c>
    </row>
    <row r="25" spans="1:6" ht="23.1" customHeight="1" x14ac:dyDescent="0.15">
      <c r="A25" s="11"/>
      <c r="B25" s="4" t="s">
        <v>9</v>
      </c>
      <c r="C25" s="2"/>
      <c r="D25" s="5"/>
      <c r="E25" s="5"/>
      <c r="F25" s="2">
        <f>F26</f>
        <v>3000</v>
      </c>
    </row>
    <row r="26" spans="1:6" ht="50.25" customHeight="1" x14ac:dyDescent="0.15">
      <c r="A26" s="11"/>
      <c r="B26" s="4" t="s">
        <v>37</v>
      </c>
      <c r="C26" s="2" t="s">
        <v>53</v>
      </c>
      <c r="D26" s="5" t="s">
        <v>11</v>
      </c>
      <c r="E26" s="5" t="s">
        <v>54</v>
      </c>
      <c r="F26" s="2">
        <v>3000</v>
      </c>
    </row>
    <row r="27" spans="1:6" ht="23.1" customHeight="1" x14ac:dyDescent="0.15">
      <c r="A27" s="11" t="s">
        <v>14</v>
      </c>
      <c r="B27" s="4" t="s">
        <v>15</v>
      </c>
      <c r="C27" s="2"/>
      <c r="D27" s="5"/>
      <c r="E27" s="5"/>
      <c r="F27" s="2">
        <f>F28</f>
        <v>3000</v>
      </c>
    </row>
    <row r="28" spans="1:6" ht="23.1" customHeight="1" x14ac:dyDescent="0.15">
      <c r="A28" s="11"/>
      <c r="B28" s="4" t="s">
        <v>9</v>
      </c>
      <c r="C28" s="2"/>
      <c r="D28" s="5"/>
      <c r="E28" s="5"/>
      <c r="F28" s="2">
        <f>F29</f>
        <v>3000</v>
      </c>
    </row>
    <row r="29" spans="1:6" ht="48.75" customHeight="1" x14ac:dyDescent="0.15">
      <c r="A29" s="11"/>
      <c r="B29" s="4" t="s">
        <v>16</v>
      </c>
      <c r="C29" s="2" t="s">
        <v>53</v>
      </c>
      <c r="D29" s="5" t="s">
        <v>11</v>
      </c>
      <c r="E29" s="5" t="s">
        <v>54</v>
      </c>
      <c r="F29" s="2">
        <v>3000</v>
      </c>
    </row>
    <row r="30" spans="1:6" ht="23.1" customHeight="1" x14ac:dyDescent="0.15">
      <c r="A30" s="6" t="s">
        <v>17</v>
      </c>
      <c r="B30" s="4" t="s">
        <v>18</v>
      </c>
      <c r="C30" s="2"/>
      <c r="D30" s="5"/>
      <c r="E30" s="5"/>
      <c r="F30" s="2">
        <f>F31+F33</f>
        <v>3300</v>
      </c>
    </row>
    <row r="31" spans="1:6" ht="23.1" customHeight="1" x14ac:dyDescent="0.15">
      <c r="A31" s="7"/>
      <c r="B31" s="4" t="s">
        <v>20</v>
      </c>
      <c r="C31" s="2"/>
      <c r="D31" s="5"/>
      <c r="E31" s="5"/>
      <c r="F31" s="2">
        <f>F32</f>
        <v>2000</v>
      </c>
    </row>
    <row r="32" spans="1:6" ht="50.25" customHeight="1" x14ac:dyDescent="0.15">
      <c r="A32" s="7"/>
      <c r="B32" s="4" t="s">
        <v>38</v>
      </c>
      <c r="C32" s="2" t="s">
        <v>53</v>
      </c>
      <c r="D32" s="5" t="s">
        <v>8</v>
      </c>
      <c r="E32" s="5" t="s">
        <v>54</v>
      </c>
      <c r="F32" s="2">
        <v>2000</v>
      </c>
    </row>
    <row r="33" spans="1:6" ht="23.1" customHeight="1" x14ac:dyDescent="0.15">
      <c r="A33" s="7"/>
      <c r="B33" s="4" t="s">
        <v>9</v>
      </c>
      <c r="C33" s="2"/>
      <c r="D33" s="5"/>
      <c r="E33" s="5"/>
      <c r="F33" s="2">
        <f>F34+F35+F36+F37</f>
        <v>1300</v>
      </c>
    </row>
    <row r="34" spans="1:6" ht="49.5" customHeight="1" x14ac:dyDescent="0.15">
      <c r="A34" s="7"/>
      <c r="B34" s="4" t="s">
        <v>39</v>
      </c>
      <c r="C34" s="2" t="s">
        <v>53</v>
      </c>
      <c r="D34" s="5" t="s">
        <v>11</v>
      </c>
      <c r="E34" s="5" t="s">
        <v>54</v>
      </c>
      <c r="F34" s="2">
        <v>300</v>
      </c>
    </row>
    <row r="35" spans="1:6" ht="50.25" customHeight="1" x14ac:dyDescent="0.15">
      <c r="A35" s="7"/>
      <c r="B35" s="4" t="s">
        <v>40</v>
      </c>
      <c r="C35" s="2" t="s">
        <v>53</v>
      </c>
      <c r="D35" s="5" t="s">
        <v>11</v>
      </c>
      <c r="E35" s="5" t="s">
        <v>54</v>
      </c>
      <c r="F35" s="2">
        <v>400</v>
      </c>
    </row>
    <row r="36" spans="1:6" ht="48.75" customHeight="1" x14ac:dyDescent="0.15">
      <c r="A36" s="7"/>
      <c r="B36" s="4" t="s">
        <v>41</v>
      </c>
      <c r="C36" s="2" t="s">
        <v>53</v>
      </c>
      <c r="D36" s="5" t="s">
        <v>11</v>
      </c>
      <c r="E36" s="5" t="s">
        <v>54</v>
      </c>
      <c r="F36" s="2">
        <v>200</v>
      </c>
    </row>
    <row r="37" spans="1:6" ht="51" customHeight="1" x14ac:dyDescent="0.15">
      <c r="A37" s="8"/>
      <c r="B37" s="4" t="s">
        <v>42</v>
      </c>
      <c r="C37" s="2" t="s">
        <v>53</v>
      </c>
      <c r="D37" s="5" t="s">
        <v>11</v>
      </c>
      <c r="E37" s="5" t="s">
        <v>54</v>
      </c>
      <c r="F37" s="2">
        <v>400</v>
      </c>
    </row>
    <row r="38" spans="1:6" ht="23.1" customHeight="1" x14ac:dyDescent="0.15">
      <c r="A38" s="9" t="s">
        <v>43</v>
      </c>
      <c r="B38" s="4" t="s">
        <v>44</v>
      </c>
      <c r="C38" s="2"/>
      <c r="D38" s="5"/>
      <c r="E38" s="5"/>
      <c r="F38" s="2">
        <f>F39+F41</f>
        <v>2200</v>
      </c>
    </row>
    <row r="39" spans="1:6" ht="23.1" customHeight="1" x14ac:dyDescent="0.15">
      <c r="A39" s="10"/>
      <c r="B39" s="4" t="s">
        <v>20</v>
      </c>
      <c r="C39" s="2"/>
      <c r="D39" s="5"/>
      <c r="E39" s="5"/>
      <c r="F39" s="2">
        <f>F40</f>
        <v>2000</v>
      </c>
    </row>
    <row r="40" spans="1:6" ht="50.25" customHeight="1" x14ac:dyDescent="0.15">
      <c r="A40" s="10"/>
      <c r="B40" s="4" t="s">
        <v>45</v>
      </c>
      <c r="C40" s="2" t="s">
        <v>53</v>
      </c>
      <c r="D40" s="5" t="s">
        <v>8</v>
      </c>
      <c r="E40" s="5" t="s">
        <v>54</v>
      </c>
      <c r="F40" s="2">
        <v>2000</v>
      </c>
    </row>
    <row r="41" spans="1:6" ht="23.1" customHeight="1" x14ac:dyDescent="0.15">
      <c r="A41" s="10"/>
      <c r="B41" s="4" t="s">
        <v>9</v>
      </c>
      <c r="C41" s="2"/>
      <c r="D41" s="5"/>
      <c r="E41" s="5"/>
      <c r="F41" s="2">
        <f>F42</f>
        <v>200</v>
      </c>
    </row>
    <row r="42" spans="1:6" ht="48" customHeight="1" x14ac:dyDescent="0.15">
      <c r="A42" s="10"/>
      <c r="B42" s="4" t="s">
        <v>46</v>
      </c>
      <c r="C42" s="2" t="s">
        <v>53</v>
      </c>
      <c r="D42" s="5" t="s">
        <v>11</v>
      </c>
      <c r="E42" s="5" t="s">
        <v>54</v>
      </c>
      <c r="F42" s="2">
        <v>200</v>
      </c>
    </row>
    <row r="43" spans="1:6" ht="23.1" customHeight="1" x14ac:dyDescent="0.15">
      <c r="A43" s="11" t="s">
        <v>51</v>
      </c>
      <c r="B43" s="4" t="s">
        <v>52</v>
      </c>
      <c r="C43" s="2"/>
      <c r="D43" s="2"/>
      <c r="E43" s="2"/>
      <c r="F43" s="2">
        <f>F44+F45</f>
        <v>400</v>
      </c>
    </row>
    <row r="44" spans="1:6" ht="47.25" customHeight="1" x14ac:dyDescent="0.15">
      <c r="A44" s="11"/>
      <c r="B44" s="4" t="s">
        <v>47</v>
      </c>
      <c r="C44" s="2" t="s">
        <v>53</v>
      </c>
      <c r="D44" s="5" t="s">
        <v>11</v>
      </c>
      <c r="E44" s="5" t="s">
        <v>54</v>
      </c>
      <c r="F44" s="2">
        <v>200</v>
      </c>
    </row>
    <row r="45" spans="1:6" ht="48" customHeight="1" x14ac:dyDescent="0.15">
      <c r="A45" s="11"/>
      <c r="B45" s="4" t="s">
        <v>48</v>
      </c>
      <c r="C45" s="2" t="s">
        <v>53</v>
      </c>
      <c r="D45" s="5" t="s">
        <v>11</v>
      </c>
      <c r="E45" s="5" t="s">
        <v>54</v>
      </c>
      <c r="F45" s="2">
        <v>200</v>
      </c>
    </row>
  </sheetData>
  <mergeCells count="11">
    <mergeCell ref="A6:A10"/>
    <mergeCell ref="A2:F2"/>
    <mergeCell ref="A3:F3"/>
    <mergeCell ref="A11:A16"/>
    <mergeCell ref="A30:A37"/>
    <mergeCell ref="A38:A42"/>
    <mergeCell ref="A43:A45"/>
    <mergeCell ref="A21:A23"/>
    <mergeCell ref="A17:A20"/>
    <mergeCell ref="A24:A26"/>
    <mergeCell ref="A27:A29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朱超</dc:creator>
  <cp:lastModifiedBy>刘絮宁 10.104.98.149</cp:lastModifiedBy>
  <dcterms:created xsi:type="dcterms:W3CDTF">2019-06-19T07:21:47Z</dcterms:created>
  <dcterms:modified xsi:type="dcterms:W3CDTF">2019-10-09T07:52:12Z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2052-11.1.0.8648</vt:lpwstr>
  </property>
</Properties>
</file>