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预算\2023\2023预算公开\2023年部门预算公开0217\"/>
    </mc:Choice>
  </mc:AlternateContent>
  <bookViews>
    <workbookView xWindow="0" yWindow="0" windowWidth="28800" windowHeight="12540" firstSheet="12" activeTab="1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省级专项清单" sheetId="22" r:id="rId22"/>
    <sheet name="21专项资金绩效目标表" sheetId="26" r:id="rId23"/>
    <sheet name="22其他资金绩效目标表" sheetId="27" r:id="rId24"/>
    <sheet name="23整体绩效" sheetId="28" r:id="rId25"/>
  </sheets>
  <definedNames>
    <definedName name="_xlnm.Print_Titles" localSheetId="22">'21专项资金绩效目标表'!$4:$6</definedName>
  </definedNames>
  <calcPr calcId="162913"/>
</workbook>
</file>

<file path=xl/calcChain.xml><?xml version="1.0" encoding="utf-8"?>
<calcChain xmlns="http://schemas.openxmlformats.org/spreadsheetml/2006/main">
  <c r="F8" i="26" l="1"/>
  <c r="E8" i="26"/>
  <c r="D8" i="26"/>
  <c r="J13" i="22"/>
  <c r="D13" i="22"/>
  <c r="C13" i="22" s="1"/>
  <c r="J12" i="22"/>
  <c r="D12" i="22"/>
  <c r="C12" i="22" s="1"/>
  <c r="J11" i="22"/>
  <c r="D11" i="22"/>
  <c r="C11" i="22"/>
  <c r="J10" i="22"/>
  <c r="D10" i="22"/>
  <c r="C10" i="22" s="1"/>
  <c r="J9" i="22"/>
  <c r="E9" i="22"/>
  <c r="D9" i="22" s="1"/>
  <c r="C9" i="22" s="1"/>
  <c r="J8" i="22"/>
  <c r="E8" i="22"/>
  <c r="D8" i="22" s="1"/>
  <c r="C8" i="22" s="1"/>
  <c r="J7" i="22"/>
  <c r="E7" i="22"/>
  <c r="D7" i="22" s="1"/>
  <c r="C7" i="22" s="1"/>
</calcChain>
</file>

<file path=xl/sharedStrings.xml><?xml version="1.0" encoding="utf-8"?>
<sst xmlns="http://schemas.openxmlformats.org/spreadsheetml/2006/main" count="995" uniqueCount="540">
  <si>
    <t>2023年省级部门预算公开表</t>
  </si>
  <si>
    <t>单位代码：</t>
  </si>
  <si>
    <t>358</t>
  </si>
  <si>
    <t>单位名称：</t>
  </si>
  <si>
    <t>湖南省地方金融监督管理局</t>
  </si>
  <si>
    <t>联系电话：</t>
  </si>
  <si>
    <t>0731-82212335</t>
  </si>
  <si>
    <t>2023年部门预算公开表目录</t>
  </si>
  <si>
    <t>一、部门预算报表</t>
  </si>
  <si>
    <t>1.预算01表</t>
  </si>
  <si>
    <t>收支总表..................................................................</t>
  </si>
  <si>
    <t>13.预算13表</t>
  </si>
  <si>
    <t>一般公共预算基本支出表--公用经费(商品和服务支出)(按部门预算经济分类)........</t>
  </si>
  <si>
    <t>2.预算02表</t>
  </si>
  <si>
    <t>收入总表..................................................................</t>
  </si>
  <si>
    <t>14.预算14表</t>
  </si>
  <si>
    <t>一般公共预算“三公”经费支出表...........................................</t>
  </si>
  <si>
    <t>3.预算03表</t>
  </si>
  <si>
    <t>支出总表..................................................................</t>
  </si>
  <si>
    <t>15.预算15表</t>
  </si>
  <si>
    <t>政府性基金预算支出表....................................................</t>
  </si>
  <si>
    <t>4.预算04表</t>
  </si>
  <si>
    <t>支出预算分类汇总表（按政府预算经济分类）.....................................</t>
  </si>
  <si>
    <t>16.预算16表</t>
  </si>
  <si>
    <t>政府性基金预算支出分类汇总表（按政府预算经济分类）.........................</t>
  </si>
  <si>
    <t>5.预算05表</t>
  </si>
  <si>
    <t>支出预算分类汇总表（按部门预算经济分类）.....................................</t>
  </si>
  <si>
    <t>17.预算17表</t>
  </si>
  <si>
    <t>政府性基金预算支出分类汇总表（按部门预算经济分类）.........................</t>
  </si>
  <si>
    <t>6.预算06表</t>
  </si>
  <si>
    <t>财政拨款收支总表...........................................................</t>
  </si>
  <si>
    <t>18.预算18表</t>
  </si>
  <si>
    <t>国有资本经营预算支出表..................................................</t>
  </si>
  <si>
    <t>7.预算07表</t>
  </si>
  <si>
    <t>一般公共预算支出表.........................................................</t>
  </si>
  <si>
    <t>19.预算19表</t>
  </si>
  <si>
    <t>财政专户管理资金预算支出表..............................................</t>
  </si>
  <si>
    <t>8.预算08表</t>
  </si>
  <si>
    <t>一般公共预算基本支出表--人员经费(工资福利支出)(按政府预算经济分类).............</t>
  </si>
  <si>
    <t>20.预算20表</t>
  </si>
  <si>
    <t>省级专项资金预算汇总表..................................................</t>
  </si>
  <si>
    <t>9.预算09表</t>
  </si>
  <si>
    <t>一般公共预算基本支出表--人员经费(工资福利支出)(按部门预算经济分类).............</t>
  </si>
  <si>
    <t>21.预算21表</t>
  </si>
  <si>
    <t>省级专项资金绩效目标表..................................................</t>
  </si>
  <si>
    <t>10.预算10表</t>
  </si>
  <si>
    <t>一般公共预算基本支出表--人员经费(对个人和家庭的补助)(按政府预算经济分类).........</t>
  </si>
  <si>
    <t>22.预算22表</t>
  </si>
  <si>
    <t>其他项目支出绩效目标表..................................................</t>
  </si>
  <si>
    <t>11.预算11表</t>
  </si>
  <si>
    <t>一般公共预算基本支出表--人员经费(对个人和家庭的补助)（按部门预算经济分类）........</t>
  </si>
  <si>
    <t>23.预算23表</t>
  </si>
  <si>
    <t>部门整体支出绩效目标表..................................................</t>
  </si>
  <si>
    <t>12.预算12表</t>
  </si>
  <si>
    <t>一般公共预算基本支出表--公用经费(商品和服务支出)（按政府预算经济分类）..........</t>
  </si>
  <si>
    <t>预算01表</t>
  </si>
  <si>
    <t>收 支 总 表</t>
  </si>
  <si>
    <t>填报部门：湖南省地方金融监督管理局</t>
  </si>
  <si>
    <t>单位：万元</t>
  </si>
  <si>
    <t>收  入</t>
  </si>
  <si>
    <t>支      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</si>
  <si>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</si>
  <si>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</si>
  <si>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</si>
  <si>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</si>
  <si>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</si>
  <si>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</si>
  <si>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一、一般公共服务支出</t>
  </si>
  <si>
    <t>一、基本支出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</si>
  <si>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</si>
  <si>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</si>
  <si>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</si>
  <si>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</si>
  <si>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</si>
  <si>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</t>
  </si>
  <si>
    <t>三、教育支出</t>
  </si>
  <si>
    <t xml:space="preserve">      商品和服务支出</t>
  </si>
  <si>
    <t>三、机关资本性支出（一）</t>
  </si>
  <si>
    <t xml:space="preserve">        行政事业性收费收入</t>
  </si>
  <si>
    <t>四、科学技术支出</t>
  </si>
  <si>
    <t xml:space="preserve">      对个人和家庭的补助</t>
  </si>
  <si>
    <t>四、机关资本性支出（二）</t>
  </si>
  <si>
    <t xml:space="preserve">        专项收入</t>
  </si>
  <si>
    <t>五、文化旅游体育与传媒支出</t>
  </si>
  <si>
    <t>二、项目支出</t>
  </si>
  <si>
    <t>五、对事业单位经常性补助</t>
  </si>
  <si>
    <t xml:space="preserve">        国有资本经营收入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</si>
  <si>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</si>
  <si>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</si>
  <si>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</si>
  <si>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国有资源（资产）有偿使用收入</t>
  </si>
  <si>
    <t>七、卫生健康支出</t>
  </si>
  <si>
    <t xml:space="preserve">      按项目管理的对个人和家庭的补助</t>
  </si>
  <si>
    <t>七、对企业补助</t>
  </si>
  <si>
    <t xml:space="preserve">        捐赠收入</t>
  </si>
  <si>
    <t>八、节能环保支出</t>
  </si>
  <si>
    <t xml:space="preserve">      债务利息及费用支出</t>
  </si>
  <si>
    <t>八、对企业资本性支出</t>
  </si>
  <si>
    <t xml:space="preserve">        政府住房基金收入</t>
  </si>
  <si>
    <t>九、城乡社区支出</t>
  </si>
  <si>
    <t xml:space="preserve">      资本性支出（基本建设）</t>
  </si>
  <si>
    <t>九、对个人和家庭的补助</t>
  </si>
  <si>
    <t xml:space="preserve">        罚没收入</t>
  </si>
  <si>
    <t>十、农林水支出</t>
  </si>
  <si>
    <t xml:space="preserve">      资本性支出</t>
  </si>
  <si>
    <t>十、对社会保障基金补助</t>
  </si>
  <si>
    <t xml:space="preserve">        其他收入</t>
  </si>
  <si>
    <t>十一、交通运输支出</t>
  </si>
  <si>
    <t xml:space="preserve">      对企业补助（基本建设）</t>
  </si>
  <si>
    <t>十一、债务利息及费用支出</t>
  </si>
  <si>
    <t>二、政府性基金预算拨款收入</t>
  </si>
  <si>
    <t>十二、资源勘探工业信息等支出</t>
  </si>
  <si>
    <t xml:space="preserve">      对企业补助</t>
  </si>
  <si>
    <t>十二、其他支出</t>
  </si>
  <si>
    <t>三、国有资本经营预算拨款收入</t>
  </si>
  <si>
    <t>十三、商业服务业等支出</t>
  </si>
  <si>
    <t xml:space="preserve">      对社会保障基金补助</t>
  </si>
  <si>
    <t>四、财政专户管理资金收入</t>
  </si>
  <si>
    <t>十四、金融支出</t>
  </si>
  <si>
    <t xml:space="preserve">      其他支出</t>
  </si>
  <si>
    <t>五、上级财政补助收入</t>
  </si>
  <si>
    <t>十五、援助其他地区支出</t>
  </si>
  <si>
    <t xml:space="preserve">    一般公共预算补助</t>
  </si>
  <si>
    <t>十六、自然资源海洋气象等支出</t>
  </si>
  <si>
    <t xml:space="preserve">    政府性基金补助</t>
  </si>
  <si>
    <t>十七、住房保障支出</t>
  </si>
  <si>
    <t xml:space="preserve">    国有资本经营预算补助</t>
  </si>
  <si>
    <t>十八、粮油物资储备支出</t>
  </si>
  <si>
    <t>六、事业收入</t>
  </si>
  <si>
    <t>十九、灾害防治及应急管理支出</t>
  </si>
  <si>
    <t>七、事业单位经营收入</t>
  </si>
  <si>
    <t>二十、预备费</t>
  </si>
  <si>
    <t>八、上级补助收入</t>
  </si>
  <si>
    <t>二十一、其他支出</t>
  </si>
  <si>
    <t>九、附属单位上缴收入</t>
  </si>
  <si>
    <t>二十二、债务还本支出</t>
  </si>
  <si>
    <t>十、其他收入</t>
  </si>
  <si>
    <t>二十三、债务付息支出</t>
  </si>
  <si>
    <t>二十四、债务发行费用支出</t>
  </si>
  <si>
    <t>二十五、抗疫特别国债安排的支出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</si>
  <si>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</si>
  <si>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</si>
  <si>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</si>
  <si>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</si>
  <si>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</si>
  <si>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</si>
  <si>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</si>
  <si>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预算02表</t>
  </si>
  <si>
    <t>收 入 总 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</si>
  <si>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</si>
  <si>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</si>
  <si>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</si>
  <si>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</si>
  <si>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</si>
  <si>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</si>
  <si>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</si>
  <si>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</si>
  <si>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</si>
  <si>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上级财政补助收入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</si>
  <si>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</si>
  <si>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</si>
  <si>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</si>
  <si>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</si>
  <si>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</si>
  <si>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</si>
  <si>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</si>
  <si>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</si>
  <si>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</si>
  <si>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358001</t>
  </si>
  <si>
    <t xml:space="preserve">  湖南省地方金融监督管理局本级</t>
  </si>
  <si>
    <t>预算03表</t>
  </si>
  <si>
    <t>支 出 总 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</si>
  <si>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</si>
  <si>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</si>
  <si>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</si>
  <si>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</si>
  <si>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</si>
  <si>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</si>
  <si>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</si>
  <si>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</si>
  <si>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</si>
  <si>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20104</t>
  </si>
  <si>
    <t xml:space="preserve">      发展与改革事务</t>
  </si>
  <si>
    <t xml:space="preserve">        2010499</t>
  </si>
  <si>
    <t xml:space="preserve">        其他发展与改革事务支出</t>
  </si>
  <si>
    <t xml:space="preserve">    207</t>
  </si>
  <si>
    <t xml:space="preserve">    文化旅游体育与传媒支出</t>
  </si>
  <si>
    <t xml:space="preserve">      20702</t>
  </si>
  <si>
    <t xml:space="preserve">      文物</t>
  </si>
  <si>
    <t xml:space="preserve">        2070204</t>
  </si>
  <si>
    <t xml:space="preserve">        文物保护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</si>
  <si>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</si>
  <si>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</si>
  <si>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</si>
  <si>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</si>
  <si>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</si>
  <si>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</si>
  <si>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217</t>
  </si>
  <si>
    <t xml:space="preserve">    金融支出</t>
  </si>
  <si>
    <t xml:space="preserve">      21701</t>
  </si>
  <si>
    <t xml:space="preserve">      金融部门行政支出</t>
  </si>
  <si>
    <t xml:space="preserve">        2170101</t>
  </si>
  <si>
    <t xml:space="preserve">        行政运行</t>
  </si>
  <si>
    <t xml:space="preserve">        2170199</t>
  </si>
  <si>
    <t xml:space="preserve">        金融部门其他行政支出</t>
  </si>
  <si>
    <t xml:space="preserve">      21702</t>
  </si>
  <si>
    <t xml:space="preserve">      金融部门监管支出</t>
  </si>
  <si>
    <t xml:space="preserve">        2170299</t>
  </si>
  <si>
    <t xml:space="preserve">        金融部门其他监管支出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</si>
  <si>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</si>
  <si>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</si>
  <si>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</si>
  <si>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</si>
  <si>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</si>
  <si>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</si>
  <si>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预算04表</t>
  </si>
  <si>
    <t>支出预算分类汇总表（按政府预算经济分类）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</si>
  <si>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</si>
  <si>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</si>
  <si>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</si>
  <si>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</si>
  <si>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</si>
  <si>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</si>
  <si>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</si>
  <si>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</si>
  <si>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</si>
  <si>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</si>
  <si>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</si>
  <si>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</si>
  <si>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</si>
  <si>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</si>
  <si>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</si>
  <si>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其他支出</t>
  </si>
  <si>
    <t>类</t>
  </si>
  <si>
    <t>款</t>
  </si>
  <si>
    <t>项</t>
  </si>
  <si>
    <t>201</t>
  </si>
  <si>
    <t>04</t>
  </si>
  <si>
    <t>99</t>
  </si>
  <si>
    <t xml:space="preserve">    358001</t>
  </si>
  <si>
    <t xml:space="preserve">    其他发展与改革事务支出</t>
  </si>
  <si>
    <t>207</t>
  </si>
  <si>
    <t>02</t>
  </si>
  <si>
    <t xml:space="preserve">    文物保护</t>
  </si>
  <si>
    <t>208</t>
  </si>
  <si>
    <t>05</t>
  </si>
  <si>
    <t xml:space="preserve">    机关事业单位基本养老保险缴费支出</t>
  </si>
  <si>
    <t>217</t>
  </si>
  <si>
    <t>01</t>
  </si>
  <si>
    <t xml:space="preserve">    行政运行</t>
  </si>
  <si>
    <t xml:space="preserve">    金融部门其他行政支出</t>
  </si>
  <si>
    <t xml:space="preserve">    金融部门其他监管支出</t>
  </si>
  <si>
    <t>221</t>
  </si>
  <si>
    <t xml:space="preserve">    住房公积金</t>
  </si>
  <si>
    <t>预算05表</t>
  </si>
  <si>
    <t>支出预算分类汇总表（按部门预算经济分类）</t>
  </si>
  <si>
    <t>总  计</t>
  </si>
  <si>
    <t>工资福利支出</t>
  </si>
  <si>
    <t>一般商品和服务支出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</si>
  <si>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</si>
  <si>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</si>
  <si>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</si>
  <si>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</si>
  <si>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</si>
  <si>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预算06表</t>
  </si>
  <si>
    <t>财政拨款收支总表</t>
  </si>
  <si>
    <t>收入</t>
  </si>
  <si>
    <t>支出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</si>
  <si>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</si>
  <si>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</si>
  <si>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</si>
  <si>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</si>
  <si>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</si>
  <si>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</si>
  <si>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</si>
  <si>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</si>
  <si>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二、上年结转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</si>
  <si>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</si>
  <si>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</si>
  <si>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</si>
  <si>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</si>
  <si>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</si>
  <si>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</si>
  <si>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</si>
  <si>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</si>
  <si>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</si>
  <si>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</si>
  <si>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</si>
  <si>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</si>
  <si>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</si>
  <si>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</si>
  <si>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</si>
  <si>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（十九）灾害防治及应急管理支出</t>
  </si>
  <si>
    <t>（二十）预备费</t>
  </si>
  <si>
    <t>（二十一）其他支出</t>
  </si>
  <si>
    <t>（二十二）债务还本支出</t>
  </si>
  <si>
    <t>（二十三）债务付息支出</t>
  </si>
  <si>
    <t>（二十四）债务发行费用支出</t>
  </si>
  <si>
    <t>（二十五）抗疫特别国债安排的支出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</si>
  <si>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</si>
  <si>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</si>
  <si>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</si>
  <si>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</si>
  <si>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预算07表</t>
  </si>
  <si>
    <t>一般公共预算支出表</t>
  </si>
  <si>
    <t>人员经费</t>
  </si>
  <si>
    <t>公用经费</t>
  </si>
  <si>
    <t xml:space="preserve">      201</t>
  </si>
  <si>
    <t xml:space="preserve">        04</t>
  </si>
  <si>
    <t xml:space="preserve">         其他发展与改革事务支出</t>
  </si>
  <si>
    <t xml:space="preserve">      207</t>
  </si>
  <si>
    <t xml:space="preserve">        02</t>
  </si>
  <si>
    <t xml:space="preserve">         文物保护</t>
  </si>
  <si>
    <t xml:space="preserve">      208</t>
  </si>
  <si>
    <t xml:space="preserve">        05</t>
  </si>
  <si>
    <t xml:space="preserve">         机关事业单位基本养老保险缴费支出</t>
  </si>
  <si>
    <t xml:space="preserve">      217</t>
  </si>
  <si>
    <t xml:space="preserve">        01</t>
  </si>
  <si>
    <t xml:space="preserve">         行政运行</t>
  </si>
  <si>
    <t xml:space="preserve">         金融部门其他行政支出</t>
  </si>
  <si>
    <t xml:space="preserve">         金融部门其他监管支出</t>
  </si>
  <si>
    <t xml:space="preserve">      221</t>
  </si>
  <si>
    <t xml:space="preserve">         住房公积金</t>
  </si>
  <si>
    <t>注：支出包括当年预算和上年结转安排的所有支出。</t>
  </si>
  <si>
    <t>预算08表</t>
  </si>
  <si>
    <t>一般公共预算基本支出表--人员经费(工资福利支出)(按政府预算经济分类)</t>
  </si>
  <si>
    <t>工资奖金津补贴</t>
  </si>
  <si>
    <t>社会保障缴费</t>
  </si>
  <si>
    <t>住房公积金</t>
  </si>
  <si>
    <t>其他工资福利支出</t>
  </si>
  <si>
    <t>其他对事业单位补助</t>
  </si>
  <si>
    <t>注：不含上年结转结余。</t>
  </si>
  <si>
    <t>预算09表</t>
  </si>
  <si>
    <t>一般公共预算基本支出表--人员经费(工资福利支出)(按部门预算经济分类)</t>
  </si>
  <si>
    <t>工资津补贴</t>
  </si>
  <si>
    <r>
      <t>社会保障缴费</t>
    </r>
    <r>
      <rPr>
        <b/>
        <sz val="9"/>
        <rFont val="Arial"/>
        <family val="2"/>
      </rPr>
      <t xml:space="preserve">					</t>
    </r>
    <r>
      <rPr>
        <b/>
        <sz val="9"/>
        <rFont val="SimSun"/>
        <charset val="134"/>
      </rPr>
      <t xml:space="preserve"> </t>
    </r>
  </si>
  <si>
    <r>
      <t>其他工资福利支出</t>
    </r>
    <r>
      <rPr>
        <b/>
        <sz val="9"/>
        <rFont val="Arial"/>
        <family val="2"/>
      </rPr>
      <t xml:space="preserve">			</t>
    </r>
    <r>
      <rPr>
        <b/>
        <sz val="9"/>
        <rFont val="SimSun"/>
        <charset val="134"/>
      </rPr>
      <t xml:space="preserve"> </t>
    </r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</si>
  <si>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</si>
  <si>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</si>
  <si>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</si>
  <si>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</si>
  <si>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</si>
  <si>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</si>
  <si>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</si>
  <si>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</si>
  <si>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</si>
  <si>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</si>
  <si>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</si>
  <si>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预算10表</t>
  </si>
  <si>
    <t>一般公共预算基本支出表--人员经费(对个人和家庭的补助)(按政府预算经济分类)</t>
  </si>
  <si>
    <t>总计</t>
  </si>
  <si>
    <t>社会福利和救助</t>
  </si>
  <si>
    <t>助学金</t>
  </si>
  <si>
    <t>个人农业生产补贴</t>
  </si>
  <si>
    <t>离退休费</t>
  </si>
  <si>
    <t>其他对个人和家庭的补助</t>
  </si>
  <si>
    <t>预算11表</t>
  </si>
  <si>
    <t>一般公共预算基本支出表--人员经费(对个人和家庭的补助)（按部门预算经济分类）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</si>
  <si>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</si>
  <si>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</si>
  <si>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</si>
  <si>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</si>
  <si>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</si>
  <si>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</si>
  <si>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</si>
  <si>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</si>
  <si>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</si>
  <si>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预算12表</t>
  </si>
  <si>
    <t>一般公共预算基本支出表--公用经费(商品和服务支出)（按政府预算经济分类）</t>
  </si>
  <si>
    <t>办公经费</t>
  </si>
  <si>
    <t>会议费</t>
  </si>
  <si>
    <t>培训费</t>
  </si>
  <si>
    <t>委托业务费</t>
  </si>
  <si>
    <t>公务接待费</t>
  </si>
  <si>
    <t>公务用车运行维护费</t>
  </si>
  <si>
    <t>维修(护)费</t>
  </si>
  <si>
    <t>其他商品和服务支出</t>
  </si>
  <si>
    <t>商品和服务支出</t>
  </si>
  <si>
    <t>预算13表</t>
  </si>
  <si>
    <t>一般公共预算基本支出表--公用经费(商品和服务支出)(按部门预算经济分类)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</si>
  <si>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</si>
  <si>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</si>
  <si>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</si>
  <si>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</si>
  <si>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</si>
  <si>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</si>
  <si>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</si>
  <si>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</si>
  <si>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</si>
  <si>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</si>
  <si>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劳务费</t>
  </si>
  <si>
    <t>工会经费</t>
  </si>
  <si>
    <t>福利费</t>
  </si>
  <si>
    <t>其他交通费用</t>
  </si>
  <si>
    <t>税金及附加费用</t>
  </si>
  <si>
    <t xml:space="preserve">    358</t>
  </si>
  <si>
    <t>预算14表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</si>
  <si>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</si>
  <si>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</si>
  <si>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</si>
  <si>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</si>
  <si>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</si>
  <si>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</si>
  <si>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</si>
  <si>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</si>
  <si>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</si>
  <si>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预算15表</t>
  </si>
  <si>
    <t>政府性基金预算支出表</t>
  </si>
  <si>
    <t>本年政府性基金预算支出</t>
  </si>
  <si>
    <t>预算16表</t>
  </si>
  <si>
    <t>政府性基金预算支出分类汇总表（按政府预算经济分类）</t>
  </si>
  <si>
    <t>预算17表</t>
  </si>
  <si>
    <t>政府性基金预算支出分类汇总表（按部门预算经济分类）</t>
  </si>
  <si>
    <t>预算18表</t>
  </si>
  <si>
    <t>国有资本经营预算支出表</t>
  </si>
  <si>
    <t>本年国有资本经营预算支出</t>
  </si>
  <si>
    <t>预算19表</t>
  </si>
  <si>
    <t>财政专户管理资金预算支出表</t>
  </si>
  <si>
    <t>本年财政专户管理资金支出</t>
  </si>
  <si>
    <t>注：本表指纳入专户管理的教育收入等收入。</t>
  </si>
  <si>
    <t>预算20表</t>
  </si>
  <si>
    <t>省级专项资金预算汇总表</t>
  </si>
  <si>
    <t>单位名称（专项名称）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</si>
  <si>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</si>
  <si>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</si>
  <si>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</si>
  <si>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</si>
  <si>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</si>
  <si>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</si>
  <si>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
预算金额</t>
  </si>
  <si>
    <t>财政代编金额</t>
  </si>
  <si>
    <t>一般公共预算小计</t>
  </si>
  <si>
    <t>经费拨款</t>
  </si>
  <si>
    <t>纳入一般公共预算管理的非税收入</t>
  </si>
  <si>
    <t>《湖南省金融发展专项资金管理办法》</t>
  </si>
  <si>
    <t>因素分配法</t>
  </si>
  <si>
    <t>金融发展专项</t>
  </si>
  <si>
    <t>完善金融服务体系奖励</t>
  </si>
  <si>
    <t>多层次资本市场建设奖补</t>
  </si>
  <si>
    <t>债权融资担保增信和风险补偿资金</t>
  </si>
  <si>
    <t>中央财政普惠金融发展专项省级配套资金</t>
  </si>
  <si>
    <t>备注：本表中省级专项资金反映全貌，包括细化列入部门预算金额和列入代编预算金额。</t>
  </si>
  <si>
    <t>附件3</t>
  </si>
  <si>
    <t>预算21表</t>
  </si>
  <si>
    <t>省级专项资金绩效目标表</t>
  </si>
  <si>
    <t>金额单位：万元</t>
  </si>
  <si>
    <t>单位（专项）名称</t>
  </si>
  <si>
    <t>支出方向</t>
  </si>
  <si>
    <t>资金总额</t>
  </si>
  <si>
    <t>资金投向</t>
  </si>
  <si>
    <t>实施期绩效目标</t>
  </si>
  <si>
    <t>年度绩效目标</t>
  </si>
  <si>
    <t>绩效指标</t>
  </si>
  <si>
    <t>省级支出</t>
  </si>
  <si>
    <t>对市县专项转移支付</t>
  </si>
  <si>
    <t>产出指标</t>
  </si>
  <si>
    <t>效益指标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</si>
  <si>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</si>
  <si>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</si>
  <si>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</si>
  <si>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</si>
  <si>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</si>
  <si>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</si>
  <si>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</si>
  <si>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可持续影响指标</t>
  </si>
  <si>
    <t>社会公益或服务对象满意度指标</t>
  </si>
  <si>
    <t>鼓励金融监管部门、金融平台、各类金融机构和地方金融组织加快完善产业金融服务体系，优化金融服务环境，弥补金融短板，引导金融机构及社会资金支持我省金融产业和实体经济发展。</t>
  </si>
  <si>
    <t>银行机构在乡村振兴重点帮扶县、少数民族自治县新设县级分支机构、乡镇标准营业网点≥1家；新设融资担保公司≥1家；新设小额贷款公司数量≥6家；新设融资租赁公司≥2家；新设商业保理公司≥1家。</t>
  </si>
  <si>
    <t>新设融资担保公司支农支小支新平均融资担保费率≤1%；奖补对象准确率100%；奖补标准合规率100%</t>
  </si>
  <si>
    <t>资金下拨时限：6月30日前</t>
  </si>
  <si>
    <t>新设银行机构奖励资金≤200万</t>
  </si>
  <si>
    <t>新设政府性融资担保公司支农支小支新业务占比≥85%；险资入湘落地总额≥60亿元</t>
  </si>
  <si>
    <t>社会公众或服务对象满意度≥90%</t>
  </si>
  <si>
    <t>全省多层次资本市场发展水平持续提升，扩宽直接融资渠道，加快推进企业上市，促进上市公司健康发展,形成鼓励企业上市的良好氛围，激励更多企业依法依规利用资本市场加速发展。</t>
  </si>
  <si>
    <t>上市后备资源库入库企业数≥600家；新增上市及过会企业数量≥10家；新增区域性性股权市场挂牌企业数≥240家；组织开展企业上市会议培训数≥2次；参加会议培训企业数量≥100家；≥40家次</t>
  </si>
  <si>
    <t>奖补对象准确率100%；奖补标准合规率100%</t>
  </si>
  <si>
    <t>鼓励企业上市的氛围：增强；为企业办理上市有关事项次数≥10次</t>
  </si>
  <si>
    <t>培训对象抽样调查满意度≥95%</t>
  </si>
  <si>
    <t>引导银行机构加大对小微企业首贷、信用贷或低成本贷款的投放力度，促进小微企业融资环境不断改善，贷款投放进一步实现“量增、面扩、价降”；发挥政府性融资担保体系支持小微企业、“三农”和战略性新兴产业的积极作用，落实风险分担和代偿补偿机制，提升服务实体经济能力；优化金融业发展环境，鼓励开展专业化、特色化经营，提高风险管控水平，促进规范健康发展。</t>
  </si>
  <si>
    <t>小微企业贷款余额≥1.85万亿元；2023年环境权益抵质押融资规模≥50亿元；2023年环境权益抵质押试点地区≥3个；全省新增融资担保金额≥1400亿元</t>
  </si>
  <si>
    <t>小微企业首贷当年累放额≥480亿元；绿色贷款年度新增≥2200亿元；奖补标准合规率100%</t>
  </si>
  <si>
    <t>资金下拨时限：9月30日前</t>
  </si>
  <si>
    <t>2023年普惠型小微企业新发放贷款平均利率≤5.5%；纳入再担保体系的融资担保公司支农支小支新务平均融资担保费率≤1%</t>
  </si>
  <si>
    <t>再担保体系内政府性融资担保公司支农支小支新业务占比≥80%</t>
  </si>
  <si>
    <t>再担保体系内融资担保公司支农支小支新业务规模比上年同期增幅≥20%；列入风险补偿的小额贷款公司发生非法吸收公众存款、集资诈骗或暴力收贷等严重违法违规行为的起数：0</t>
  </si>
  <si>
    <t>企业满意度指标≥90%</t>
  </si>
  <si>
    <t xml:space="preserve">1、支持重点群体就业创业，引导金融机构加大创业担保贷款投放；
2、支持示市县因地制宜打造各具特色的普惠金融发展示范区，促进形成普惠金融健康发展的长效机制，着力改善小微企业、“三农”融资发展环境，增强金融普惠性，推动普惠金融高质量发展。
</t>
  </si>
  <si>
    <t>上年创业担保贷款发放额≥全省前三年平均发放额；上年末创业担保贷款余额同比增速≥全省前三年平均增速</t>
  </si>
  <si>
    <t>预算执行率≥90%；地方资金到位率100%</t>
  </si>
  <si>
    <t>资金及时拨付率100%</t>
  </si>
  <si>
    <t>担保代偿率≤上年全国融资担保行业平均代偿率</t>
  </si>
  <si>
    <t>普惠性小微企业贷款余额同比增速≥各项贷款同比增速</t>
  </si>
  <si>
    <t>创业担保贷款发放笔数≥全省前三年平均笔数</t>
  </si>
  <si>
    <t>申报创业担保贷款贴息的个人和小微企业满意度≥90%</t>
  </si>
  <si>
    <t>注：部门预算中不包含对市县专项转移支付。</t>
  </si>
  <si>
    <t>预算22表</t>
  </si>
  <si>
    <t>其他项目支出绩效目标表</t>
  </si>
  <si>
    <t>业务工作经费</t>
  </si>
  <si>
    <t>基于全省金融工作形势研判，以实施期重点工作任务为牵引，遵循惠民生、保基本、有重点、可持续的原则，着力推进金融服务实体经济、着力推进金融改革创新、着力防范化解重大金融风险，着力规范发展地方金融业态。</t>
  </si>
  <si>
    <t>遵循惠民生、保基本、有重点、可持续的原则，着力推进金融服务“三高四新”、防范化解重大金融风险，强化地方金融监管，促进全省金融业健康发展。</t>
  </si>
  <si>
    <t>经费开支符合相关政策要求,“三公”经费相比上年度开支符合对应管理要求</t>
  </si>
  <si>
    <t>年度预算执行率≥90%</t>
  </si>
  <si>
    <t>压减一般性行政支出(≥5%)</t>
  </si>
  <si>
    <t>防范非法集资宣传资料发放率（至市州）(100%),地方金融风险比陈案化解率(≥80%),因不立案造成大规模群访（50人以上）事件次数(0)</t>
  </si>
  <si>
    <t>资金使用处室人员满意度(≥90%),服务金融机构满意度(≥90%)</t>
  </si>
  <si>
    <t>运行维护经费</t>
  </si>
  <si>
    <t>应用区块链、大数据、云计算及“互联网+”等现代科技手段，实现对小额贷款公司、融资担保公司等7类地方金融机构的非现场网络监管，建立地方金融风险事前排查、动态监测预警、事后跟踪处置的地方金融风险监测预警防控体系。</t>
  </si>
  <si>
    <t>完成日常运维工作，保障现有硬件支撑系统的正常运转，保障各类业务应用系统的可靠、高效、持续、安全运行。</t>
  </si>
  <si>
    <t>监测企业数量≥400家；系统故障次数≤2次；数据提取次数≥10次</t>
  </si>
  <si>
    <t>网络正常访问率≥99%；动态监测准确率≥90%；系统正常运行率≥95%</t>
  </si>
  <si>
    <t>故障恢复时间≤24h；终端用户请求时间延迟≤10s</t>
  </si>
  <si>
    <t>现场监管投入减少≥50人次</t>
  </si>
  <si>
    <t>对地方金融机构征信与监管处理网络化(≥100%),出具地方金融风险监测分析报告，为领导决策和分析提供参考，维护社会稳定(形成定期报告7份，重要企业风险排查报告5份以上)</t>
  </si>
  <si>
    <t>对相关企业监管因公用车次数≤50次；对相关企业监管因公出差次数≤50次</t>
  </si>
  <si>
    <t>处室对系统的满意度≥90%</t>
  </si>
  <si>
    <t>其他事业发展资金</t>
  </si>
  <si>
    <t>加大对全省金融业服务经济社会发展取得成就的宣传力度，区分银行业、保险业、融资担保及小贷等金融业态组织形式多样的宣传，为全省营造良好金融发展环境，加快我省金融业改革发展。</t>
  </si>
  <si>
    <t>加强湖南金融业宣传，引导资本做强做大金融产业。做好长株潭金融改革宣传，抓好全省金融干部业务知识培训，有效提高干部能力素质。</t>
  </si>
  <si>
    <t>制作专题宣传片、专题报道≥5次；金融宣传现场活动次数 ≥4；印刷宣传资料（套） ≥20000份</t>
  </si>
  <si>
    <t>保险宣传深度≥3.28%；保险密度≥2271元/人</t>
  </si>
  <si>
    <t>每月编制一期宣传报道；宣传项目实施期：11月30日前</t>
  </si>
  <si>
    <t>保费收入增长率≥7%</t>
  </si>
  <si>
    <t>宣传活动覆盖面≥75%；官方媒体报道时长合计≥15天</t>
  </si>
  <si>
    <t>服务对象满意度指标≥90%</t>
  </si>
  <si>
    <t>预算23表</t>
  </si>
  <si>
    <t>部门整体支出绩效目标表</t>
  </si>
  <si>
    <t>部门名称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</si>
  <si>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</si>
  <si>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</si>
  <si>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</si>
  <si>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</si>
  <si>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</si>
  <si>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</si>
  <si>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</si>
  <si>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</si>
  <si>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合计：</t>
  </si>
  <si>
    <t xml:space="preserve">贯彻执行金融工作法律、法规和方针、政策；拟订全省金融业发展规划和政策，提出改善金融发展环境、促进金融业发展的建议；研究分析国家金融政策、宏观金融形势和全省金融运行情况，会同有关部门推进全省金融市场体系建设；协调、配合中央驻湘金融监管部门对全省各类金融机构的监管；负责联系协调驻湘金融机构，做好相关服务工作；协调推进地方法人银行、保险机构、非银行业金融机构的设立和规范发展；协调推进农村金融综合改革、普惠金融和金融扶贫工作；拟订全省多层次资本市场培育、改革和发展的政策措施；负责全省上市后备资源培育，协调和推动企业上市挂牌工作；配合相关部门做好上市公司资产重组、规范发展工作；协调推动股权投资行业规范发展和债券融资工作；组织协调有关部门防范化解地方金融风险，维护金融稳定；协调有关部门依法做好防范和处置非法集资工作；负责金融知识宣传教育，加强金融消费者权益保护工作；负责小额贷款公司、融资担保公司、区域性股权市场、典当行、融资租赁公司、商业保理公司、地方资产管理公司的监督管理；按照国家有关规定和政策要求，强化对辖区内投资公司、开展信用互助的农民专业合作社、社会众筹机构、地方各类交易场所的协调监管。牵头组织开展互联网金融、各类交易场所等清理整治；负责地方金融信用体系建设，组织有关部门推进金融安全区创建，改善金融生态环境；负责地方金融业统计分析工作，建立健全与中央监管信息的共享机制；承担省金融改革发展领导小组和省金融稳定发展委员会的日常工作；会同有关部门推进全省金融人才队伍建设工作；会同有关部门指导和支持金融中介机构、地方金融行业协会规范发展。此外，承办省委、省政府交办的其他事项。
</t>
  </si>
  <si>
    <t xml:space="preserve">认真贯彻落实省委、省政府决策部署，夯实工作基础，攻坚克难，切实抓好政策、项目落实落地，全力支持“三高四新”战略实施。
    （一）着力抓好融资对接。指导金融机构落实货币政策，用好用活支小再贷款等专项资金。激励、引导商业银行进一步加大对我省打造“三个高地”的信贷投放，保持贷款增速稳步增长，支持资金流向经济发展最需要的中小企业、高技术企业等新动能领域。鼓励商业银行发展普惠金融，加大对“三农”、中小微企业的支持力度。
（二）着力抓好企业上市。深入实施企业上市“破零倍增”和“金芙蓉”计划，抢抓资本市场机遇，加快推进企业在沪深交易所上市，推进在新三板挂牌。加大上市后备资源培育，以科技创新和专精特新企业为重点，精心筛选并发布上市后备企业名单。
（三）着力抓好改革创新。抓好长株潭金融改革，实现长株潭供应链金融、科创金融、绿色金融、普惠金融和优化金融生态环境“五位一体”统筹协调、融合推进。做好金融支持乡村振兴工作，激励、引导商业银行积极对接农业“百千万”工程，支持粮食、油料、文化、旅游等特色产业发展，持续推动基础金融服务“村村通”试点。
    （四）着力抓好行业监管。进一步完善地方金融监管制度，做好地方金融组织现场监管和非现场监管，提升地方金融监管规范化法治化水平。进一步推动小额贷款公司减量提质。继续推动政府性融资担保体系建设，鼓励市州、县市区设立政府性融资担保公司，推动机构市州全覆盖和业务县市区全覆盖。加快区域性股权市场建设。     （五）着力抓好风险防控。进一步抓好《防范和处置非法集资条例》贯彻落实，深入开展风险专项排查和整治。对各行业涉非问题开展专项排查整治，确保辖区内风险主体“清仓见底”。持续防范化解涉众型非法经营风险，常态化开展金融领域扫黑除恶工作。 
</t>
  </si>
  <si>
    <t>监管对象业务检查覆盖率大于等于0.5百分比;
监管对象业务培育覆盖率大于等于0.8百分比;
电子卖场、中介服务采购合规率等于1百分比;
经费支出合规率等于1百分比;
部门整体支出预算执行率大于等于0.9百分比;
经费支出保障及时率大于等于0.95百分比;
机关运行成本下降比例大于等于0.05百分比;
中介服务收费平均下浮率大于等于0.15百分比</t>
  </si>
  <si>
    <t>非法集资案件追赃挽损金额大于等于3.5亿元;
金融机构贷款余额大于等于6万亿;
1年以上陈案审结率大于等于0.6百分比;
上市后备资源库入库企业家数大于等于600家;
银行机构不良贷款率小于等于0.02百分比;
在辅企业家数大于等于30家;
在审企业数量大于等于10家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</si>
</sst>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indexed="8"/>
      <name val="等线"/>
      <charset val="1"/>
      <scheme val="minor"/>
    </font>
    <font>
      <b/>
      <sz val="9"/>
      <color indexed="8"/>
      <name val="等线"/>
      <charset val="134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9"/>
      <name val="SimSun"/>
      <charset val="134"/>
    </font>
    <font>
      <b/>
      <sz val="9"/>
      <name val="仿宋_GB2312"/>
      <charset val="134"/>
    </font>
    <font>
      <b/>
      <sz val="19"/>
      <name val="SimSun"/>
      <charset val="134"/>
    </font>
    <font>
      <sz val="9"/>
      <color indexed="8"/>
      <name val="等线"/>
      <charset val="134"/>
      <scheme val="minor"/>
    </font>
    <font>
      <b/>
      <sz val="17"/>
      <name val="SimSun"/>
      <charset val="134"/>
    </font>
    <font>
      <b/>
      <sz val="11"/>
      <color indexed="8"/>
      <name val="等线"/>
      <charset val="134"/>
      <scheme val="minor"/>
    </font>
    <font>
      <b/>
      <sz val="10"/>
      <name val="SimSun"/>
      <charset val="134"/>
    </font>
    <font>
      <b/>
      <sz val="45"/>
      <name val="黑体"/>
      <charset val="134"/>
    </font>
    <font>
      <b/>
      <sz val="15"/>
      <name val="黑体"/>
      <charset val="134"/>
    </font>
    <font>
      <b/>
      <sz val="15"/>
      <name val="SimSun"/>
      <charset val="134"/>
    </font>
    <font>
      <b/>
      <sz val="9"/>
      <name val="Arial"/>
      <family val="2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1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7" fillId="0" borderId="0" xfId="0" applyFont="1" applyFill="1">
      <alignment vertical="center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7" fillId="0" borderId="0" xfId="0" applyFo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7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9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4" fontId="4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workbookViewId="0">
      <selection activeCell="Q10" sqref="Q10"/>
    </sheetView>
  </sheetViews>
  <sheetFormatPr defaultColWidth="10" defaultRowHeight="14.25"/>
  <cols>
    <col min="1" max="1" width="8.25" customWidth="1"/>
    <col min="2" max="2" width="6.5" customWidth="1"/>
    <col min="3" max="16" width="9.75" customWidth="1"/>
  </cols>
  <sheetData>
    <row r="1" spans="1:15" ht="16.350000000000001" customHeight="1">
      <c r="A1" s="3"/>
    </row>
    <row r="2" spans="1:15" ht="122.85" customHeight="1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16.350000000000001" customHeight="1"/>
    <row r="4" spans="1:15" ht="16.350000000000001" customHeight="1"/>
    <row r="5" spans="1:15" ht="16.350000000000001" customHeight="1"/>
    <row r="6" spans="1:15" ht="16.350000000000001" customHeight="1"/>
    <row r="7" spans="1:15" ht="68.45" customHeight="1">
      <c r="F7" s="66" t="s">
        <v>1</v>
      </c>
      <c r="G7" s="66"/>
      <c r="H7" s="67" t="s">
        <v>2</v>
      </c>
      <c r="I7" s="67"/>
      <c r="J7" s="67"/>
      <c r="K7" s="67"/>
      <c r="L7" s="67"/>
    </row>
    <row r="8" spans="1:15" ht="68.45" customHeight="1">
      <c r="F8" s="66" t="s">
        <v>3</v>
      </c>
      <c r="G8" s="66"/>
      <c r="H8" s="67" t="s">
        <v>4</v>
      </c>
      <c r="I8" s="66"/>
      <c r="J8" s="66"/>
      <c r="K8" s="67"/>
      <c r="L8" s="67"/>
    </row>
    <row r="9" spans="1:15" ht="68.45" customHeight="1">
      <c r="F9" s="66" t="s">
        <v>5</v>
      </c>
      <c r="G9" s="66"/>
      <c r="H9" s="67" t="s">
        <v>6</v>
      </c>
      <c r="I9" s="66"/>
      <c r="J9" s="66"/>
      <c r="K9" s="67"/>
      <c r="L9" s="62"/>
    </row>
  </sheetData>
  <mergeCells count="1">
    <mergeCell ref="A2:O2"/>
  </mergeCells>
  <phoneticPr fontId="15" type="noConversion"/>
  <pageMargins left="7.8472222222222193E-2" right="7.8000001609325395E-2" top="0.78680555555555598" bottom="7.8000001609325395E-2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pane ySplit="5" topLeftCell="A6" activePane="bottomLeft" state="frozen"/>
      <selection pane="bottomLeft" activeCell="P14" sqref="P14"/>
    </sheetView>
  </sheetViews>
  <sheetFormatPr defaultColWidth="10" defaultRowHeight="14.25"/>
  <cols>
    <col min="1" max="1" width="4.375" style="39" customWidth="1"/>
    <col min="2" max="2" width="4.875" style="39" customWidth="1"/>
    <col min="3" max="3" width="5.125" style="39" customWidth="1"/>
    <col min="4" max="4" width="11.75" style="39" customWidth="1"/>
    <col min="5" max="5" width="32.75" style="39" customWidth="1"/>
    <col min="6" max="11" width="12" style="39" customWidth="1"/>
    <col min="12" max="13" width="12" style="39" hidden="1" customWidth="1"/>
    <col min="14" max="14" width="9.625" style="39" customWidth="1"/>
    <col min="15" max="16" width="9.75" style="39" customWidth="1"/>
    <col min="17" max="16384" width="10" style="39"/>
  </cols>
  <sheetData>
    <row r="1" spans="1:14" ht="16.350000000000001" customHeight="1">
      <c r="A1" s="37"/>
      <c r="N1" s="26" t="s">
        <v>324</v>
      </c>
    </row>
    <row r="2" spans="1:14" ht="44.85" customHeight="1">
      <c r="A2" s="86" t="s">
        <v>325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s="27" customFormat="1" ht="24.2" customHeight="1">
      <c r="A3" s="81" t="s">
        <v>57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3" t="s">
        <v>58</v>
      </c>
      <c r="N3" s="83"/>
    </row>
    <row r="4" spans="1:14" s="20" customFormat="1" ht="42.2" customHeight="1">
      <c r="A4" s="82" t="s">
        <v>217</v>
      </c>
      <c r="B4" s="82"/>
      <c r="C4" s="82"/>
      <c r="D4" s="82" t="s">
        <v>218</v>
      </c>
      <c r="E4" s="82" t="s">
        <v>219</v>
      </c>
      <c r="F4" s="82" t="s">
        <v>256</v>
      </c>
      <c r="G4" s="82" t="s">
        <v>221</v>
      </c>
      <c r="H4" s="82"/>
      <c r="I4" s="82"/>
      <c r="J4" s="82"/>
      <c r="K4" s="82"/>
      <c r="L4" s="82" t="s">
        <v>225</v>
      </c>
      <c r="M4" s="82"/>
      <c r="N4" s="82"/>
    </row>
    <row r="5" spans="1:14" s="20" customFormat="1" ht="39.6" customHeight="1">
      <c r="A5" s="21" t="s">
        <v>233</v>
      </c>
      <c r="B5" s="21" t="s">
        <v>234</v>
      </c>
      <c r="C5" s="21" t="s">
        <v>235</v>
      </c>
      <c r="D5" s="82"/>
      <c r="E5" s="82"/>
      <c r="F5" s="82"/>
      <c r="G5" s="21" t="s">
        <v>151</v>
      </c>
      <c r="H5" s="21" t="s">
        <v>326</v>
      </c>
      <c r="I5" s="21" t="s">
        <v>327</v>
      </c>
      <c r="J5" s="21" t="s">
        <v>328</v>
      </c>
      <c r="K5" s="21" t="s">
        <v>329</v>
      </c>
      <c r="L5" s="21" t="s">
        <v>151</v>
      </c>
      <c r="M5" s="21" t="s">
        <v>257</v>
      </c>
      <c r="N5" s="21" t="s">
        <v>330</v>
      </c>
    </row>
    <row r="6" spans="1:14" s="20" customFormat="1" ht="21.6" customHeight="1">
      <c r="A6" s="22"/>
      <c r="B6" s="22"/>
      <c r="C6" s="22"/>
      <c r="D6" s="22"/>
      <c r="E6" s="22" t="s">
        <v>151</v>
      </c>
      <c r="F6" s="33">
        <v>1666.9</v>
      </c>
      <c r="G6" s="33">
        <v>1666.9</v>
      </c>
      <c r="H6" s="33">
        <v>1138.5</v>
      </c>
      <c r="I6" s="33">
        <v>282.39999999999998</v>
      </c>
      <c r="J6" s="33">
        <v>150</v>
      </c>
      <c r="K6" s="33">
        <v>96</v>
      </c>
      <c r="L6" s="33"/>
      <c r="M6" s="33"/>
      <c r="N6" s="33"/>
    </row>
    <row r="7" spans="1:14" s="20" customFormat="1" ht="22.35" customHeight="1">
      <c r="A7" s="22"/>
      <c r="B7" s="22"/>
      <c r="C7" s="22"/>
      <c r="D7" s="24" t="s">
        <v>2</v>
      </c>
      <c r="E7" s="24" t="s">
        <v>4</v>
      </c>
      <c r="F7" s="33">
        <v>1666.9</v>
      </c>
      <c r="G7" s="33">
        <v>1666.9</v>
      </c>
      <c r="H7" s="33">
        <v>1138.5</v>
      </c>
      <c r="I7" s="33">
        <v>282.39999999999998</v>
      </c>
      <c r="J7" s="33">
        <v>150</v>
      </c>
      <c r="K7" s="33">
        <v>96</v>
      </c>
      <c r="L7" s="33"/>
      <c r="M7" s="33"/>
      <c r="N7" s="33"/>
    </row>
    <row r="8" spans="1:14" s="20" customFormat="1" ht="22.35" customHeight="1">
      <c r="A8" s="22"/>
      <c r="B8" s="22"/>
      <c r="C8" s="22"/>
      <c r="D8" s="25" t="s">
        <v>168</v>
      </c>
      <c r="E8" s="25" t="s">
        <v>169</v>
      </c>
      <c r="F8" s="33">
        <v>1666.9</v>
      </c>
      <c r="G8" s="33">
        <v>1666.9</v>
      </c>
      <c r="H8" s="33">
        <v>1138.5</v>
      </c>
      <c r="I8" s="33">
        <v>282.39999999999998</v>
      </c>
      <c r="J8" s="33">
        <v>150</v>
      </c>
      <c r="K8" s="33">
        <v>96</v>
      </c>
      <c r="L8" s="33"/>
      <c r="M8" s="33"/>
      <c r="N8" s="33"/>
    </row>
    <row r="9" spans="1:14" s="20" customFormat="1" ht="23.25" customHeight="1">
      <c r="A9" s="40" t="s">
        <v>244</v>
      </c>
      <c r="B9" s="40" t="s">
        <v>245</v>
      </c>
      <c r="C9" s="40" t="s">
        <v>245</v>
      </c>
      <c r="D9" s="25" t="s">
        <v>239</v>
      </c>
      <c r="E9" s="22" t="s">
        <v>246</v>
      </c>
      <c r="F9" s="28">
        <v>108</v>
      </c>
      <c r="G9" s="28">
        <v>108</v>
      </c>
      <c r="H9" s="33"/>
      <c r="I9" s="33">
        <v>108</v>
      </c>
      <c r="J9" s="33"/>
      <c r="K9" s="33"/>
      <c r="L9" s="28"/>
      <c r="M9" s="33"/>
      <c r="N9" s="33"/>
    </row>
    <row r="10" spans="1:14" s="20" customFormat="1" ht="23.25" customHeight="1">
      <c r="A10" s="40" t="s">
        <v>247</v>
      </c>
      <c r="B10" s="40" t="s">
        <v>248</v>
      </c>
      <c r="C10" s="40" t="s">
        <v>248</v>
      </c>
      <c r="D10" s="25" t="s">
        <v>239</v>
      </c>
      <c r="E10" s="22" t="s">
        <v>249</v>
      </c>
      <c r="F10" s="28">
        <v>1408.9</v>
      </c>
      <c r="G10" s="28">
        <v>1408.9</v>
      </c>
      <c r="H10" s="33">
        <v>1138.5</v>
      </c>
      <c r="I10" s="33">
        <v>174.4</v>
      </c>
      <c r="J10" s="33"/>
      <c r="K10" s="33">
        <v>96</v>
      </c>
      <c r="L10" s="28"/>
      <c r="M10" s="33"/>
      <c r="N10" s="33"/>
    </row>
    <row r="11" spans="1:14" s="20" customFormat="1" ht="23.25" customHeight="1">
      <c r="A11" s="40" t="s">
        <v>252</v>
      </c>
      <c r="B11" s="40" t="s">
        <v>242</v>
      </c>
      <c r="C11" s="40" t="s">
        <v>248</v>
      </c>
      <c r="D11" s="25" t="s">
        <v>239</v>
      </c>
      <c r="E11" s="22" t="s">
        <v>253</v>
      </c>
      <c r="F11" s="28">
        <v>150</v>
      </c>
      <c r="G11" s="28">
        <v>150</v>
      </c>
      <c r="H11" s="33"/>
      <c r="I11" s="33"/>
      <c r="J11" s="33">
        <v>150</v>
      </c>
      <c r="K11" s="33"/>
      <c r="L11" s="28"/>
      <c r="M11" s="33"/>
      <c r="N11" s="33"/>
    </row>
    <row r="12" spans="1:14" s="20" customFormat="1" ht="16.350000000000001" customHeight="1">
      <c r="A12" s="81" t="s">
        <v>331</v>
      </c>
      <c r="B12" s="81"/>
      <c r="C12" s="81"/>
      <c r="D12" s="81"/>
      <c r="E12" s="81"/>
    </row>
    <row r="13" spans="1:14" s="20" customFormat="1" ht="12"/>
    <row r="14" spans="1:14" s="20" customFormat="1" ht="12"/>
  </sheetData>
  <mergeCells count="10">
    <mergeCell ref="A12:E12"/>
    <mergeCell ref="D4:D5"/>
    <mergeCell ref="E4:E5"/>
    <mergeCell ref="F4:F5"/>
    <mergeCell ref="A2:N2"/>
    <mergeCell ref="A3:L3"/>
    <mergeCell ref="M3:N3"/>
    <mergeCell ref="A4:C4"/>
    <mergeCell ref="G4:K4"/>
    <mergeCell ref="L4:N4"/>
  </mergeCells>
  <phoneticPr fontId="15" type="noConversion"/>
  <printOptions horizontalCentered="1"/>
  <pageMargins left="0.156944444444444" right="7.8000001609325395E-2" top="0.43263888888888902" bottom="7.8000001609325395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workbookViewId="0">
      <pane ySplit="5" topLeftCell="A6" activePane="bottomLeft" state="frozen"/>
      <selection pane="bottomLeft" activeCell="AA12" sqref="AA12"/>
    </sheetView>
  </sheetViews>
  <sheetFormatPr defaultColWidth="10" defaultRowHeight="14.25"/>
  <cols>
    <col min="1" max="1" width="3.375" style="39" customWidth="1"/>
    <col min="2" max="2" width="3.875" style="39" customWidth="1"/>
    <col min="3" max="3" width="3.5" style="39" customWidth="1"/>
    <col min="4" max="4" width="6.75" style="39" customWidth="1"/>
    <col min="5" max="5" width="30.375" style="39" customWidth="1"/>
    <col min="6" max="9" width="9" style="39" customWidth="1"/>
    <col min="10" max="10" width="9" style="39" hidden="1" customWidth="1"/>
    <col min="11" max="13" width="9" style="39" customWidth="1"/>
    <col min="14" max="16" width="9" style="39" hidden="1" customWidth="1"/>
    <col min="17" max="20" width="9" style="39" customWidth="1"/>
    <col min="21" max="21" width="9" style="39" hidden="1" customWidth="1"/>
    <col min="22" max="22" width="9" style="39" customWidth="1"/>
    <col min="23" max="24" width="9.75" style="39" customWidth="1"/>
    <col min="25" max="16384" width="10" style="39"/>
  </cols>
  <sheetData>
    <row r="1" spans="1:22" ht="16.350000000000001" customHeight="1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83" t="s">
        <v>332</v>
      </c>
      <c r="V1" s="83"/>
    </row>
    <row r="2" spans="1:22" ht="50.1" customHeight="1">
      <c r="A2" s="87" t="s">
        <v>333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</row>
    <row r="3" spans="1:22" s="27" customFormat="1" ht="24.2" customHeight="1">
      <c r="A3" s="43" t="s">
        <v>57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88" t="s">
        <v>58</v>
      </c>
      <c r="U3" s="88"/>
      <c r="V3" s="88"/>
    </row>
    <row r="4" spans="1:22" s="20" customFormat="1" ht="31.15" customHeight="1">
      <c r="A4" s="82" t="s">
        <v>217</v>
      </c>
      <c r="B4" s="82"/>
      <c r="C4" s="82"/>
      <c r="D4" s="82" t="s">
        <v>218</v>
      </c>
      <c r="E4" s="82" t="s">
        <v>219</v>
      </c>
      <c r="F4" s="82" t="s">
        <v>256</v>
      </c>
      <c r="G4" s="82" t="s">
        <v>334</v>
      </c>
      <c r="H4" s="82"/>
      <c r="I4" s="82"/>
      <c r="J4" s="82"/>
      <c r="K4" s="82"/>
      <c r="L4" s="82" t="s">
        <v>335</v>
      </c>
      <c r="M4" s="82"/>
      <c r="N4" s="82"/>
      <c r="O4" s="82"/>
      <c r="P4" s="82"/>
      <c r="Q4" s="82"/>
      <c r="R4" s="82" t="s">
        <v>328</v>
      </c>
      <c r="S4" s="82" t="s">
        <v>336</v>
      </c>
      <c r="T4" s="82"/>
      <c r="U4" s="82"/>
      <c r="V4" s="82"/>
    </row>
    <row r="5" spans="1:22" s="20" customFormat="1" ht="80.099999999999994" customHeight="1">
      <c r="A5" s="21" t="s">
        <v>233</v>
      </c>
      <c r="B5" s="21" t="s">
        <v>234</v>
      </c>
      <c r="C5" s="21" t="s">
        <v>235</v>
      </c>
      <c r="D5" s="82"/>
      <c r="E5" s="82"/>
      <c r="F5" s="82"/>
      <c r="G5" s="21" t="s">
        <v>151</v>
      </c>
      <c r="H5" s="21" t="s">
        <v>337</v>
      </c>
      <c r="I5" s="21" t="s">
        <v>338</v>
      </c>
      <c r="J5" s="21" t="s">
        <v>339</v>
      </c>
      <c r="K5" s="21" t="s">
        <v>340</v>
      </c>
      <c r="L5" s="21" t="s">
        <v>151</v>
      </c>
      <c r="M5" s="21" t="s">
        <v>341</v>
      </c>
      <c r="N5" s="21" t="s">
        <v>342</v>
      </c>
      <c r="O5" s="21" t="s">
        <v>343</v>
      </c>
      <c r="P5" s="21" t="s">
        <v>344</v>
      </c>
      <c r="Q5" s="21" t="s">
        <v>345</v>
      </c>
      <c r="R5" s="82"/>
      <c r="S5" s="21" t="s">
        <v>151</v>
      </c>
      <c r="T5" s="21" t="s">
        <v>346</v>
      </c>
      <c r="U5" s="21" t="s">
        <v>347</v>
      </c>
      <c r="V5" s="21" t="s">
        <v>329</v>
      </c>
    </row>
    <row r="6" spans="1:22" s="20" customFormat="1" ht="27.6" customHeight="1">
      <c r="A6" s="22"/>
      <c r="B6" s="22"/>
      <c r="C6" s="22"/>
      <c r="D6" s="22"/>
      <c r="E6" s="22" t="s">
        <v>151</v>
      </c>
      <c r="F6" s="28">
        <v>1666.9</v>
      </c>
      <c r="G6" s="28">
        <v>1138.5</v>
      </c>
      <c r="H6" s="28">
        <v>423</v>
      </c>
      <c r="I6" s="28">
        <v>400.5</v>
      </c>
      <c r="J6" s="28"/>
      <c r="K6" s="28">
        <v>315</v>
      </c>
      <c r="L6" s="28">
        <v>282.39999999999998</v>
      </c>
      <c r="M6" s="28">
        <v>108</v>
      </c>
      <c r="N6" s="28"/>
      <c r="O6" s="28"/>
      <c r="P6" s="28"/>
      <c r="Q6" s="28">
        <v>174.4</v>
      </c>
      <c r="R6" s="28">
        <v>150</v>
      </c>
      <c r="S6" s="28">
        <v>96</v>
      </c>
      <c r="T6" s="28">
        <v>90</v>
      </c>
      <c r="U6" s="28"/>
      <c r="V6" s="28">
        <v>6</v>
      </c>
    </row>
    <row r="7" spans="1:22" s="20" customFormat="1" ht="26.1" customHeight="1">
      <c r="A7" s="22"/>
      <c r="B7" s="22"/>
      <c r="C7" s="22"/>
      <c r="D7" s="24" t="s">
        <v>2</v>
      </c>
      <c r="E7" s="24" t="s">
        <v>4</v>
      </c>
      <c r="F7" s="28">
        <v>1666.9</v>
      </c>
      <c r="G7" s="28">
        <v>1138.5</v>
      </c>
      <c r="H7" s="28">
        <v>423</v>
      </c>
      <c r="I7" s="28">
        <v>400.5</v>
      </c>
      <c r="J7" s="28"/>
      <c r="K7" s="28">
        <v>315</v>
      </c>
      <c r="L7" s="28">
        <v>282.39999999999998</v>
      </c>
      <c r="M7" s="28">
        <v>108</v>
      </c>
      <c r="N7" s="28"/>
      <c r="O7" s="28"/>
      <c r="P7" s="28"/>
      <c r="Q7" s="28">
        <v>174.4</v>
      </c>
      <c r="R7" s="28">
        <v>150</v>
      </c>
      <c r="S7" s="28">
        <v>96</v>
      </c>
      <c r="T7" s="28">
        <v>90</v>
      </c>
      <c r="U7" s="28"/>
      <c r="V7" s="28">
        <v>6</v>
      </c>
    </row>
    <row r="8" spans="1:22" s="20" customFormat="1" ht="26.1" customHeight="1">
      <c r="A8" s="22"/>
      <c r="B8" s="22"/>
      <c r="C8" s="22"/>
      <c r="D8" s="25" t="s">
        <v>168</v>
      </c>
      <c r="E8" s="25" t="s">
        <v>169</v>
      </c>
      <c r="F8" s="28">
        <v>1666.9</v>
      </c>
      <c r="G8" s="28">
        <v>1138.5</v>
      </c>
      <c r="H8" s="28">
        <v>423</v>
      </c>
      <c r="I8" s="28">
        <v>400.5</v>
      </c>
      <c r="J8" s="28"/>
      <c r="K8" s="28">
        <v>315</v>
      </c>
      <c r="L8" s="28">
        <v>282.39999999999998</v>
      </c>
      <c r="M8" s="28">
        <v>108</v>
      </c>
      <c r="N8" s="28"/>
      <c r="O8" s="28"/>
      <c r="P8" s="28"/>
      <c r="Q8" s="28">
        <v>174.4</v>
      </c>
      <c r="R8" s="28">
        <v>150</v>
      </c>
      <c r="S8" s="28">
        <v>96</v>
      </c>
      <c r="T8" s="28">
        <v>90</v>
      </c>
      <c r="U8" s="28"/>
      <c r="V8" s="28">
        <v>6</v>
      </c>
    </row>
    <row r="9" spans="1:22" s="20" customFormat="1" ht="30.2" customHeight="1">
      <c r="A9" s="40" t="s">
        <v>244</v>
      </c>
      <c r="B9" s="40" t="s">
        <v>245</v>
      </c>
      <c r="C9" s="40" t="s">
        <v>245</v>
      </c>
      <c r="D9" s="25" t="s">
        <v>239</v>
      </c>
      <c r="E9" s="22" t="s">
        <v>246</v>
      </c>
      <c r="F9" s="28">
        <v>108</v>
      </c>
      <c r="G9" s="33"/>
      <c r="H9" s="33"/>
      <c r="I9" s="33"/>
      <c r="J9" s="33"/>
      <c r="K9" s="33"/>
      <c r="L9" s="28">
        <v>108</v>
      </c>
      <c r="M9" s="33">
        <v>108</v>
      </c>
      <c r="N9" s="33"/>
      <c r="O9" s="33"/>
      <c r="P9" s="33"/>
      <c r="Q9" s="33"/>
      <c r="R9" s="33"/>
      <c r="S9" s="28"/>
      <c r="T9" s="33"/>
      <c r="U9" s="33"/>
      <c r="V9" s="33"/>
    </row>
    <row r="10" spans="1:22" s="20" customFormat="1" ht="30.2" customHeight="1">
      <c r="A10" s="40" t="s">
        <v>247</v>
      </c>
      <c r="B10" s="40" t="s">
        <v>248</v>
      </c>
      <c r="C10" s="40" t="s">
        <v>248</v>
      </c>
      <c r="D10" s="25" t="s">
        <v>239</v>
      </c>
      <c r="E10" s="22" t="s">
        <v>249</v>
      </c>
      <c r="F10" s="28">
        <v>1408.9</v>
      </c>
      <c r="G10" s="33">
        <v>1138.5</v>
      </c>
      <c r="H10" s="33">
        <v>423</v>
      </c>
      <c r="I10" s="33">
        <v>400.5</v>
      </c>
      <c r="J10" s="33"/>
      <c r="K10" s="33">
        <v>315</v>
      </c>
      <c r="L10" s="28">
        <v>174.4</v>
      </c>
      <c r="M10" s="33"/>
      <c r="N10" s="33"/>
      <c r="O10" s="33"/>
      <c r="P10" s="33"/>
      <c r="Q10" s="33">
        <v>174.4</v>
      </c>
      <c r="R10" s="33"/>
      <c r="S10" s="28">
        <v>96</v>
      </c>
      <c r="T10" s="33">
        <v>90</v>
      </c>
      <c r="U10" s="33"/>
      <c r="V10" s="33">
        <v>6</v>
      </c>
    </row>
    <row r="11" spans="1:22" s="20" customFormat="1" ht="30.2" customHeight="1">
      <c r="A11" s="40" t="s">
        <v>252</v>
      </c>
      <c r="B11" s="40" t="s">
        <v>242</v>
      </c>
      <c r="C11" s="40" t="s">
        <v>248</v>
      </c>
      <c r="D11" s="25" t="s">
        <v>239</v>
      </c>
      <c r="E11" s="22" t="s">
        <v>253</v>
      </c>
      <c r="F11" s="28">
        <v>150</v>
      </c>
      <c r="G11" s="33"/>
      <c r="H11" s="33"/>
      <c r="I11" s="33"/>
      <c r="J11" s="33"/>
      <c r="K11" s="33"/>
      <c r="L11" s="28"/>
      <c r="M11" s="33"/>
      <c r="N11" s="33"/>
      <c r="O11" s="33"/>
      <c r="P11" s="33"/>
      <c r="Q11" s="33"/>
      <c r="R11" s="33">
        <v>150</v>
      </c>
      <c r="S11" s="28"/>
      <c r="T11" s="33"/>
      <c r="U11" s="33"/>
      <c r="V11" s="33"/>
    </row>
    <row r="12" spans="1:22" s="20" customFormat="1" ht="16.350000000000001" customHeight="1">
      <c r="A12" s="81" t="s">
        <v>331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</row>
    <row r="13" spans="1:22" s="20" customFormat="1" ht="12"/>
    <row r="14" spans="1:22" s="20" customFormat="1" ht="12"/>
    <row r="15" spans="1:22" s="20" customFormat="1" ht="12"/>
    <row r="16" spans="1:22" s="20" customFormat="1" ht="12"/>
    <row r="17" s="20" customFormat="1" ht="12"/>
    <row r="18" s="20" customFormat="1" ht="12"/>
  </sheetData>
  <mergeCells count="12">
    <mergeCell ref="A12:V12"/>
    <mergeCell ref="D4:D5"/>
    <mergeCell ref="E4:E5"/>
    <mergeCell ref="F4:F5"/>
    <mergeCell ref="R4:R5"/>
    <mergeCell ref="U1:V1"/>
    <mergeCell ref="A2:V2"/>
    <mergeCell ref="T3:V3"/>
    <mergeCell ref="A4:C4"/>
    <mergeCell ref="G4:K4"/>
    <mergeCell ref="L4:Q4"/>
    <mergeCell ref="S4:V4"/>
  </mergeCells>
  <phoneticPr fontId="15" type="noConversion"/>
  <printOptions horizontalCentered="1"/>
  <pageMargins left="7.8000001609325395E-2" right="7.8000001609325395E-2" top="0.47222222222222199" bottom="7.8000001609325395E-2" header="0" footer="0"/>
  <pageSetup paperSize="9" scale="91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workbookViewId="0">
      <selection activeCell="A6" sqref="A6:XFD11"/>
    </sheetView>
  </sheetViews>
  <sheetFormatPr defaultColWidth="10" defaultRowHeight="14.25"/>
  <cols>
    <col min="1" max="1" width="5.625" customWidth="1"/>
    <col min="2" max="3" width="5.375" customWidth="1"/>
    <col min="4" max="4" width="11.375" customWidth="1"/>
    <col min="5" max="5" width="26.125" customWidth="1"/>
    <col min="6" max="11" width="15.75" customWidth="1"/>
    <col min="12" max="13" width="9.75" customWidth="1"/>
  </cols>
  <sheetData>
    <row r="1" spans="1:11" ht="16.350000000000001" customHeight="1">
      <c r="A1" s="3"/>
      <c r="J1" s="71" t="s">
        <v>348</v>
      </c>
      <c r="K1" s="71"/>
    </row>
    <row r="2" spans="1:11" ht="46.5" customHeight="1">
      <c r="A2" s="77" t="s">
        <v>349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s="20" customFormat="1" ht="24.2" customHeight="1">
      <c r="A3" s="81" t="s">
        <v>57</v>
      </c>
      <c r="B3" s="81"/>
      <c r="C3" s="81"/>
      <c r="D3" s="81"/>
      <c r="E3" s="81"/>
      <c r="F3" s="81"/>
      <c r="G3" s="81"/>
      <c r="H3" s="81"/>
      <c r="I3" s="81"/>
      <c r="J3" s="81"/>
      <c r="K3" s="26" t="s">
        <v>58</v>
      </c>
    </row>
    <row r="4" spans="1:11" s="20" customFormat="1" ht="22.35" customHeight="1">
      <c r="A4" s="82" t="s">
        <v>217</v>
      </c>
      <c r="B4" s="82"/>
      <c r="C4" s="82"/>
      <c r="D4" s="82" t="s">
        <v>218</v>
      </c>
      <c r="E4" s="82" t="s">
        <v>219</v>
      </c>
      <c r="F4" s="82" t="s">
        <v>350</v>
      </c>
      <c r="G4" s="82" t="s">
        <v>351</v>
      </c>
      <c r="H4" s="82" t="s">
        <v>352</v>
      </c>
      <c r="I4" s="82" t="s">
        <v>353</v>
      </c>
      <c r="J4" s="82" t="s">
        <v>354</v>
      </c>
      <c r="K4" s="82" t="s">
        <v>355</v>
      </c>
    </row>
    <row r="5" spans="1:11" s="20" customFormat="1" ht="18.95" customHeight="1">
      <c r="A5" s="21" t="s">
        <v>233</v>
      </c>
      <c r="B5" s="21" t="s">
        <v>234</v>
      </c>
      <c r="C5" s="21" t="s">
        <v>235</v>
      </c>
      <c r="D5" s="82"/>
      <c r="E5" s="82"/>
      <c r="F5" s="82"/>
      <c r="G5" s="82"/>
      <c r="H5" s="82"/>
      <c r="I5" s="82"/>
      <c r="J5" s="82"/>
      <c r="K5" s="82"/>
    </row>
    <row r="6" spans="1:11" s="20" customFormat="1" ht="27" customHeight="1">
      <c r="A6" s="22"/>
      <c r="B6" s="22"/>
      <c r="C6" s="22"/>
      <c r="D6" s="22"/>
      <c r="E6" s="22" t="s">
        <v>151</v>
      </c>
      <c r="F6" s="28">
        <v>284.52</v>
      </c>
      <c r="G6" s="28">
        <v>205</v>
      </c>
      <c r="H6" s="28"/>
      <c r="I6" s="28"/>
      <c r="J6" s="28">
        <v>47.52</v>
      </c>
      <c r="K6" s="28">
        <v>32</v>
      </c>
    </row>
    <row r="7" spans="1:11" s="20" customFormat="1" ht="27" customHeight="1">
      <c r="A7" s="22"/>
      <c r="B7" s="22"/>
      <c r="C7" s="22"/>
      <c r="D7" s="24" t="s">
        <v>2</v>
      </c>
      <c r="E7" s="24" t="s">
        <v>4</v>
      </c>
      <c r="F7" s="28">
        <v>284.52</v>
      </c>
      <c r="G7" s="28">
        <v>205</v>
      </c>
      <c r="H7" s="28"/>
      <c r="I7" s="28"/>
      <c r="J7" s="28">
        <v>47.52</v>
      </c>
      <c r="K7" s="28">
        <v>32</v>
      </c>
    </row>
    <row r="8" spans="1:11" s="20" customFormat="1" ht="27" customHeight="1">
      <c r="A8" s="22"/>
      <c r="B8" s="22"/>
      <c r="C8" s="22"/>
      <c r="D8" s="25" t="s">
        <v>168</v>
      </c>
      <c r="E8" s="25" t="s">
        <v>169</v>
      </c>
      <c r="F8" s="28">
        <v>284.52</v>
      </c>
      <c r="G8" s="28">
        <v>205</v>
      </c>
      <c r="H8" s="28"/>
      <c r="I8" s="28"/>
      <c r="J8" s="28">
        <v>47.52</v>
      </c>
      <c r="K8" s="28">
        <v>32</v>
      </c>
    </row>
    <row r="9" spans="1:11" s="20" customFormat="1" ht="27" customHeight="1">
      <c r="A9" s="40" t="s">
        <v>247</v>
      </c>
      <c r="B9" s="40" t="s">
        <v>248</v>
      </c>
      <c r="C9" s="40" t="s">
        <v>248</v>
      </c>
      <c r="D9" s="25" t="s">
        <v>239</v>
      </c>
      <c r="E9" s="22" t="s">
        <v>249</v>
      </c>
      <c r="F9" s="28">
        <v>284.52</v>
      </c>
      <c r="G9" s="33">
        <v>205</v>
      </c>
      <c r="H9" s="33"/>
      <c r="I9" s="33"/>
      <c r="J9" s="33">
        <v>47.52</v>
      </c>
      <c r="K9" s="33">
        <v>32</v>
      </c>
    </row>
    <row r="10" spans="1:11" s="20" customFormat="1" ht="27" customHeight="1">
      <c r="A10" s="81" t="s">
        <v>331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</row>
    <row r="11" spans="1:11" s="20" customFormat="1" ht="27" customHeight="1"/>
    <row r="12" spans="1:11" s="20" customFormat="1" ht="12"/>
    <row r="13" spans="1:11" s="20" customFormat="1" ht="12"/>
  </sheetData>
  <mergeCells count="13">
    <mergeCell ref="J1:K1"/>
    <mergeCell ref="A2:K2"/>
    <mergeCell ref="A3:J3"/>
    <mergeCell ref="A4:C4"/>
    <mergeCell ref="A10:K10"/>
    <mergeCell ref="D4:D5"/>
    <mergeCell ref="E4:E5"/>
    <mergeCell ref="F4:F5"/>
    <mergeCell ref="G4:G5"/>
    <mergeCell ref="H4:H5"/>
    <mergeCell ref="I4:I5"/>
    <mergeCell ref="J4:J5"/>
    <mergeCell ref="K4:K5"/>
  </mergeCells>
  <phoneticPr fontId="15" type="noConversion"/>
  <printOptions horizontalCentered="1"/>
  <pageMargins left="0.196527777777778" right="0.23611111111111099" top="0.51180555555555596" bottom="7.8000001609325395E-2" header="0" footer="0"/>
  <pageSetup paperSize="9" scale="94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workbookViewId="0">
      <pane ySplit="5" topLeftCell="A6" activePane="bottomLeft" state="frozen"/>
      <selection pane="bottomLeft" activeCell="J26" sqref="J26"/>
    </sheetView>
  </sheetViews>
  <sheetFormatPr defaultColWidth="10" defaultRowHeight="14.25"/>
  <cols>
    <col min="1" max="1" width="4.75" customWidth="1"/>
    <col min="2" max="2" width="5" customWidth="1"/>
    <col min="3" max="3" width="4.75" customWidth="1"/>
    <col min="4" max="4" width="9.25" customWidth="1"/>
    <col min="5" max="5" width="25" customWidth="1"/>
    <col min="6" max="6" width="9" customWidth="1"/>
    <col min="7" max="17" width="7.75" customWidth="1"/>
    <col min="18" max="18" width="7" customWidth="1"/>
    <col min="19" max="20" width="9.75" customWidth="1"/>
  </cols>
  <sheetData>
    <row r="1" spans="1:18" ht="16.350000000000001" customHeight="1">
      <c r="A1" s="3"/>
      <c r="P1" s="71" t="s">
        <v>356</v>
      </c>
      <c r="Q1" s="71"/>
      <c r="R1" s="71"/>
    </row>
    <row r="2" spans="1:18" ht="40.5" customHeight="1">
      <c r="A2" s="77" t="s">
        <v>357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s="20" customFormat="1" ht="20.65" customHeight="1">
      <c r="A3" s="81" t="s">
        <v>57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78" t="s">
        <v>58</v>
      </c>
      <c r="Q3" s="78"/>
      <c r="R3" s="78"/>
    </row>
    <row r="4" spans="1:18" s="20" customFormat="1" ht="31.15" customHeight="1">
      <c r="A4" s="82" t="s">
        <v>217</v>
      </c>
      <c r="B4" s="82"/>
      <c r="C4" s="82"/>
      <c r="D4" s="82" t="s">
        <v>218</v>
      </c>
      <c r="E4" s="82" t="s">
        <v>219</v>
      </c>
      <c r="F4" s="82" t="s">
        <v>350</v>
      </c>
      <c r="G4" s="82" t="s">
        <v>358</v>
      </c>
      <c r="H4" s="82" t="s">
        <v>359</v>
      </c>
      <c r="I4" s="82" t="s">
        <v>360</v>
      </c>
      <c r="J4" s="82" t="s">
        <v>361</v>
      </c>
      <c r="K4" s="82" t="s">
        <v>362</v>
      </c>
      <c r="L4" s="82" t="s">
        <v>363</v>
      </c>
      <c r="M4" s="82" t="s">
        <v>364</v>
      </c>
      <c r="N4" s="82" t="s">
        <v>352</v>
      </c>
      <c r="O4" s="82" t="s">
        <v>365</v>
      </c>
      <c r="P4" s="82" t="s">
        <v>353</v>
      </c>
      <c r="Q4" s="82" t="s">
        <v>366</v>
      </c>
      <c r="R4" s="82" t="s">
        <v>355</v>
      </c>
    </row>
    <row r="5" spans="1:18" s="20" customFormat="1" ht="38.85" customHeight="1">
      <c r="A5" s="21" t="s">
        <v>233</v>
      </c>
      <c r="B5" s="21" t="s">
        <v>234</v>
      </c>
      <c r="C5" s="21" t="s">
        <v>235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1:18" s="20" customFormat="1" ht="24.2" customHeight="1">
      <c r="A6" s="22"/>
      <c r="B6" s="22"/>
      <c r="C6" s="22"/>
      <c r="D6" s="22"/>
      <c r="E6" s="22" t="s">
        <v>151</v>
      </c>
      <c r="F6" s="28">
        <v>284.52</v>
      </c>
      <c r="G6" s="28">
        <v>36</v>
      </c>
      <c r="H6" s="28">
        <v>11.52</v>
      </c>
      <c r="I6" s="28"/>
      <c r="J6" s="28">
        <v>23</v>
      </c>
      <c r="K6" s="28">
        <v>15</v>
      </c>
      <c r="L6" s="28"/>
      <c r="M6" s="28">
        <v>30</v>
      </c>
      <c r="N6" s="28"/>
      <c r="O6" s="28">
        <v>137</v>
      </c>
      <c r="P6" s="28"/>
      <c r="Q6" s="28"/>
      <c r="R6" s="28">
        <v>32</v>
      </c>
    </row>
    <row r="7" spans="1:18" s="20" customFormat="1" ht="26.65" customHeight="1">
      <c r="A7" s="22"/>
      <c r="B7" s="22"/>
      <c r="C7" s="22"/>
      <c r="D7" s="24" t="s">
        <v>2</v>
      </c>
      <c r="E7" s="24" t="s">
        <v>4</v>
      </c>
      <c r="F7" s="28">
        <v>284.52</v>
      </c>
      <c r="G7" s="28">
        <v>36</v>
      </c>
      <c r="H7" s="28">
        <v>11.52</v>
      </c>
      <c r="I7" s="28"/>
      <c r="J7" s="28">
        <v>23</v>
      </c>
      <c r="K7" s="28">
        <v>15</v>
      </c>
      <c r="L7" s="28"/>
      <c r="M7" s="28">
        <v>30</v>
      </c>
      <c r="N7" s="28"/>
      <c r="O7" s="28">
        <v>137</v>
      </c>
      <c r="P7" s="28"/>
      <c r="Q7" s="28"/>
      <c r="R7" s="28">
        <v>32</v>
      </c>
    </row>
    <row r="8" spans="1:18" s="20" customFormat="1" ht="26.65" customHeight="1">
      <c r="A8" s="22"/>
      <c r="B8" s="22"/>
      <c r="C8" s="22"/>
      <c r="D8" s="25" t="s">
        <v>168</v>
      </c>
      <c r="E8" s="25" t="s">
        <v>169</v>
      </c>
      <c r="F8" s="28">
        <v>284.52</v>
      </c>
      <c r="G8" s="28">
        <v>36</v>
      </c>
      <c r="H8" s="28">
        <v>11.52</v>
      </c>
      <c r="I8" s="28"/>
      <c r="J8" s="28">
        <v>23</v>
      </c>
      <c r="K8" s="28">
        <v>15</v>
      </c>
      <c r="L8" s="28"/>
      <c r="M8" s="28">
        <v>30</v>
      </c>
      <c r="N8" s="28"/>
      <c r="O8" s="28">
        <v>137</v>
      </c>
      <c r="P8" s="28"/>
      <c r="Q8" s="28"/>
      <c r="R8" s="28">
        <v>32</v>
      </c>
    </row>
    <row r="9" spans="1:18" s="20" customFormat="1" ht="29.25" customHeight="1">
      <c r="A9" s="40" t="s">
        <v>247</v>
      </c>
      <c r="B9" s="40" t="s">
        <v>248</v>
      </c>
      <c r="C9" s="40" t="s">
        <v>248</v>
      </c>
      <c r="D9" s="25" t="s">
        <v>239</v>
      </c>
      <c r="E9" s="22" t="s">
        <v>249</v>
      </c>
      <c r="F9" s="28">
        <v>284.52</v>
      </c>
      <c r="G9" s="33">
        <v>36</v>
      </c>
      <c r="H9" s="33">
        <v>11.52</v>
      </c>
      <c r="I9" s="33"/>
      <c r="J9" s="33">
        <v>23</v>
      </c>
      <c r="K9" s="33">
        <v>15</v>
      </c>
      <c r="L9" s="33"/>
      <c r="M9" s="33">
        <v>30</v>
      </c>
      <c r="N9" s="33"/>
      <c r="O9" s="33">
        <v>137</v>
      </c>
      <c r="P9" s="33"/>
      <c r="Q9" s="33"/>
      <c r="R9" s="33">
        <v>32</v>
      </c>
    </row>
    <row r="10" spans="1:18" s="20" customFormat="1" ht="12"/>
    <row r="11" spans="1:18" s="20" customFormat="1" ht="12"/>
    <row r="12" spans="1:18" s="20" customFormat="1" ht="12"/>
    <row r="13" spans="1:18" s="20" customFormat="1" ht="12"/>
    <row r="14" spans="1:18" s="20" customFormat="1" ht="12"/>
  </sheetData>
  <mergeCells count="20">
    <mergeCell ref="O4:O5"/>
    <mergeCell ref="P4:P5"/>
    <mergeCell ref="Q4:Q5"/>
    <mergeCell ref="R4:R5"/>
    <mergeCell ref="P1:R1"/>
    <mergeCell ref="A2:R2"/>
    <mergeCell ref="A3:O3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5" type="noConversion"/>
  <printOptions horizontalCentered="1"/>
  <pageMargins left="0.156944444444444" right="7.8000001609325395E-2" top="0.51180555555555596" bottom="7.8000001609325395E-2" header="0" footer="0"/>
  <pageSetup paperSize="9" scale="94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>
      <pane ySplit="5" topLeftCell="A6" activePane="bottomLeft" state="frozen"/>
      <selection pane="bottomLeft" activeCell="Q3" sqref="Q3:R3"/>
    </sheetView>
  </sheetViews>
  <sheetFormatPr defaultColWidth="10" defaultRowHeight="14.25"/>
  <cols>
    <col min="1" max="2" width="4.375" customWidth="1"/>
    <col min="3" max="3" width="4.875" customWidth="1"/>
    <col min="4" max="4" width="8.25" customWidth="1"/>
    <col min="5" max="5" width="31" customWidth="1"/>
    <col min="6" max="9" width="8.5" customWidth="1"/>
    <col min="10" max="10" width="8.5" hidden="1" customWidth="1"/>
    <col min="11" max="15" width="8.5" customWidth="1"/>
    <col min="16" max="17" width="8.5" hidden="1" customWidth="1"/>
    <col min="18" max="18" width="8.5" customWidth="1"/>
    <col min="19" max="20" width="9.75" customWidth="1"/>
  </cols>
  <sheetData>
    <row r="1" spans="1:18" ht="16.350000000000001" customHeight="1">
      <c r="A1" s="3"/>
      <c r="Q1" s="71" t="s">
        <v>367</v>
      </c>
      <c r="R1" s="71"/>
    </row>
    <row r="2" spans="1:18" ht="36.200000000000003" customHeight="1">
      <c r="A2" s="77" t="s">
        <v>368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s="20" customFormat="1" ht="24.2" customHeight="1">
      <c r="A3" s="81" t="s">
        <v>57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3" t="s">
        <v>58</v>
      </c>
      <c r="R3" s="83"/>
    </row>
    <row r="4" spans="1:18" s="20" customFormat="1" ht="48" customHeight="1">
      <c r="A4" s="82" t="s">
        <v>217</v>
      </c>
      <c r="B4" s="82"/>
      <c r="C4" s="82"/>
      <c r="D4" s="82" t="s">
        <v>218</v>
      </c>
      <c r="E4" s="82" t="s">
        <v>219</v>
      </c>
      <c r="F4" s="82" t="s">
        <v>350</v>
      </c>
      <c r="G4" s="82" t="s">
        <v>222</v>
      </c>
      <c r="H4" s="82"/>
      <c r="I4" s="82"/>
      <c r="J4" s="82"/>
      <c r="K4" s="82"/>
      <c r="L4" s="82"/>
      <c r="M4" s="82"/>
      <c r="N4" s="82"/>
      <c r="O4" s="82"/>
      <c r="P4" s="82" t="s">
        <v>225</v>
      </c>
      <c r="Q4" s="82"/>
      <c r="R4" s="82"/>
    </row>
    <row r="5" spans="1:18" s="20" customFormat="1" ht="48" customHeight="1">
      <c r="A5" s="21" t="s">
        <v>233</v>
      </c>
      <c r="B5" s="21" t="s">
        <v>234</v>
      </c>
      <c r="C5" s="21" t="s">
        <v>235</v>
      </c>
      <c r="D5" s="82"/>
      <c r="E5" s="82"/>
      <c r="F5" s="82"/>
      <c r="G5" s="21" t="s">
        <v>151</v>
      </c>
      <c r="H5" s="21" t="s">
        <v>369</v>
      </c>
      <c r="I5" s="21" t="s">
        <v>370</v>
      </c>
      <c r="J5" s="21" t="s">
        <v>371</v>
      </c>
      <c r="K5" s="21" t="s">
        <v>372</v>
      </c>
      <c r="L5" s="21" t="s">
        <v>373</v>
      </c>
      <c r="M5" s="21" t="s">
        <v>374</v>
      </c>
      <c r="N5" s="21" t="s">
        <v>375</v>
      </c>
      <c r="O5" s="21" t="s">
        <v>376</v>
      </c>
      <c r="P5" s="21" t="s">
        <v>151</v>
      </c>
      <c r="Q5" s="21" t="s">
        <v>377</v>
      </c>
      <c r="R5" s="21" t="s">
        <v>330</v>
      </c>
    </row>
    <row r="6" spans="1:18" s="20" customFormat="1" ht="27" customHeight="1">
      <c r="A6" s="22"/>
      <c r="B6" s="22"/>
      <c r="C6" s="22"/>
      <c r="D6" s="22"/>
      <c r="E6" s="22" t="s">
        <v>151</v>
      </c>
      <c r="F6" s="33">
        <v>405</v>
      </c>
      <c r="G6" s="33">
        <v>405</v>
      </c>
      <c r="H6" s="33">
        <v>232</v>
      </c>
      <c r="I6" s="33">
        <v>10</v>
      </c>
      <c r="J6" s="33"/>
      <c r="K6" s="33">
        <v>95</v>
      </c>
      <c r="L6" s="33">
        <v>3</v>
      </c>
      <c r="M6" s="33">
        <v>10</v>
      </c>
      <c r="N6" s="33">
        <v>10</v>
      </c>
      <c r="O6" s="33">
        <v>45</v>
      </c>
      <c r="P6" s="33"/>
      <c r="Q6" s="33"/>
      <c r="R6" s="33"/>
    </row>
    <row r="7" spans="1:18" s="20" customFormat="1" ht="27" customHeight="1">
      <c r="A7" s="22"/>
      <c r="B7" s="22"/>
      <c r="C7" s="22"/>
      <c r="D7" s="24" t="s">
        <v>2</v>
      </c>
      <c r="E7" s="24" t="s">
        <v>4</v>
      </c>
      <c r="F7" s="33">
        <v>405</v>
      </c>
      <c r="G7" s="33">
        <v>405</v>
      </c>
      <c r="H7" s="33">
        <v>232</v>
      </c>
      <c r="I7" s="33">
        <v>10</v>
      </c>
      <c r="J7" s="33"/>
      <c r="K7" s="33">
        <v>95</v>
      </c>
      <c r="L7" s="33">
        <v>3</v>
      </c>
      <c r="M7" s="33">
        <v>10</v>
      </c>
      <c r="N7" s="33">
        <v>10</v>
      </c>
      <c r="O7" s="33">
        <v>45</v>
      </c>
      <c r="P7" s="33"/>
      <c r="Q7" s="33"/>
      <c r="R7" s="33"/>
    </row>
    <row r="8" spans="1:18" s="20" customFormat="1" ht="27" customHeight="1">
      <c r="A8" s="22"/>
      <c r="B8" s="22"/>
      <c r="C8" s="22"/>
      <c r="D8" s="25" t="s">
        <v>168</v>
      </c>
      <c r="E8" s="25" t="s">
        <v>169</v>
      </c>
      <c r="F8" s="33">
        <v>405</v>
      </c>
      <c r="G8" s="33">
        <v>405</v>
      </c>
      <c r="H8" s="33">
        <v>232</v>
      </c>
      <c r="I8" s="33">
        <v>10</v>
      </c>
      <c r="J8" s="33"/>
      <c r="K8" s="33">
        <v>95</v>
      </c>
      <c r="L8" s="33">
        <v>3</v>
      </c>
      <c r="M8" s="33">
        <v>10</v>
      </c>
      <c r="N8" s="33">
        <v>10</v>
      </c>
      <c r="O8" s="33">
        <v>45</v>
      </c>
      <c r="P8" s="33"/>
      <c r="Q8" s="33"/>
      <c r="R8" s="33"/>
    </row>
    <row r="9" spans="1:18" s="20" customFormat="1" ht="27" customHeight="1">
      <c r="A9" s="40" t="s">
        <v>247</v>
      </c>
      <c r="B9" s="40" t="s">
        <v>248</v>
      </c>
      <c r="C9" s="40" t="s">
        <v>248</v>
      </c>
      <c r="D9" s="25">
        <v>358001</v>
      </c>
      <c r="E9" s="22" t="s">
        <v>249</v>
      </c>
      <c r="F9" s="28">
        <v>405</v>
      </c>
      <c r="G9" s="33">
        <v>405</v>
      </c>
      <c r="H9" s="33">
        <v>232</v>
      </c>
      <c r="I9" s="33">
        <v>10</v>
      </c>
      <c r="J9" s="33"/>
      <c r="K9" s="33">
        <v>95</v>
      </c>
      <c r="L9" s="33">
        <v>3</v>
      </c>
      <c r="M9" s="33">
        <v>10</v>
      </c>
      <c r="N9" s="33">
        <v>10</v>
      </c>
      <c r="O9" s="33">
        <v>45</v>
      </c>
      <c r="P9" s="33"/>
      <c r="Q9" s="33"/>
      <c r="R9" s="33"/>
    </row>
    <row r="10" spans="1:18" s="20" customFormat="1" ht="27" customHeight="1">
      <c r="A10" s="81" t="s">
        <v>331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</row>
    <row r="11" spans="1:18" s="20" customFormat="1" ht="12"/>
    <row r="12" spans="1:18" s="20" customFormat="1" ht="12"/>
    <row r="13" spans="1:18" s="20" customFormat="1" ht="12"/>
    <row r="14" spans="1:18" s="20" customFormat="1" ht="12"/>
    <row r="15" spans="1:18" s="20" customFormat="1" ht="12"/>
  </sheetData>
  <mergeCells count="11">
    <mergeCell ref="A10:R10"/>
    <mergeCell ref="D4:D5"/>
    <mergeCell ref="E4:E5"/>
    <mergeCell ref="F4:F5"/>
    <mergeCell ref="Q1:R1"/>
    <mergeCell ref="A2:R2"/>
    <mergeCell ref="A3:P3"/>
    <mergeCell ref="Q3:R3"/>
    <mergeCell ref="A4:C4"/>
    <mergeCell ref="G4:O4"/>
    <mergeCell ref="P4:R4"/>
  </mergeCells>
  <phoneticPr fontId="15" type="noConversion"/>
  <printOptions horizontalCentered="1"/>
  <pageMargins left="7.8000001609325395E-2" right="7.8000001609325395E-2" top="0.74791666666666701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"/>
  <sheetViews>
    <sheetView workbookViewId="0">
      <pane ySplit="5" topLeftCell="A6" activePane="bottomLeft" state="frozen"/>
      <selection pane="bottomLeft" activeCell="AC10" sqref="AC10"/>
    </sheetView>
  </sheetViews>
  <sheetFormatPr defaultColWidth="10" defaultRowHeight="14.25"/>
  <cols>
    <col min="1" max="1" width="4.25" customWidth="1"/>
    <col min="2" max="3" width="4.625" customWidth="1"/>
    <col min="4" max="4" width="5.875" customWidth="1"/>
    <col min="5" max="5" width="24.5" customWidth="1"/>
    <col min="6" max="15" width="6.25" customWidth="1"/>
    <col min="16" max="16" width="6.25" hidden="1" customWidth="1"/>
    <col min="17" max="17" width="6.25" customWidth="1"/>
    <col min="18" max="18" width="6.25" hidden="1" customWidth="1"/>
    <col min="19" max="24" width="6.25" customWidth="1"/>
    <col min="25" max="25" width="6.25" hidden="1" customWidth="1"/>
    <col min="26" max="26" width="6.25" customWidth="1"/>
    <col min="27" max="28" width="9.75" customWidth="1"/>
  </cols>
  <sheetData>
    <row r="1" spans="1:26" ht="16.350000000000001" customHeight="1">
      <c r="A1" s="3"/>
      <c r="X1" s="89" t="s">
        <v>378</v>
      </c>
      <c r="Y1" s="89"/>
      <c r="Z1" s="89"/>
    </row>
    <row r="2" spans="1:26" ht="43.9" customHeight="1">
      <c r="A2" s="77" t="s">
        <v>379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</row>
    <row r="3" spans="1:26" s="20" customFormat="1" ht="24.2" customHeight="1">
      <c r="A3" s="81" t="s">
        <v>57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78" t="s">
        <v>58</v>
      </c>
      <c r="Y3" s="78"/>
      <c r="Z3" s="78"/>
    </row>
    <row r="4" spans="1:26" s="20" customFormat="1" ht="17.25" customHeight="1">
      <c r="A4" s="82" t="s">
        <v>217</v>
      </c>
      <c r="B4" s="82"/>
      <c r="C4" s="82"/>
      <c r="D4" s="82" t="s">
        <v>218</v>
      </c>
      <c r="E4" s="82" t="s">
        <v>219</v>
      </c>
      <c r="F4" s="82" t="s">
        <v>380</v>
      </c>
      <c r="G4" s="82" t="s">
        <v>381</v>
      </c>
      <c r="H4" s="82" t="s">
        <v>382</v>
      </c>
      <c r="I4" s="82" t="s">
        <v>383</v>
      </c>
      <c r="J4" s="82" t="s">
        <v>384</v>
      </c>
      <c r="K4" s="82" t="s">
        <v>385</v>
      </c>
      <c r="L4" s="82" t="s">
        <v>386</v>
      </c>
      <c r="M4" s="82" t="s">
        <v>387</v>
      </c>
      <c r="N4" s="82" t="s">
        <v>388</v>
      </c>
      <c r="O4" s="82" t="s">
        <v>375</v>
      </c>
      <c r="P4" s="82" t="s">
        <v>389</v>
      </c>
      <c r="Q4" s="82" t="s">
        <v>370</v>
      </c>
      <c r="R4" s="82" t="s">
        <v>371</v>
      </c>
      <c r="S4" s="82" t="s">
        <v>373</v>
      </c>
      <c r="T4" s="82" t="s">
        <v>390</v>
      </c>
      <c r="U4" s="82" t="s">
        <v>391</v>
      </c>
      <c r="V4" s="82" t="s">
        <v>392</v>
      </c>
      <c r="W4" s="82" t="s">
        <v>374</v>
      </c>
      <c r="X4" s="82" t="s">
        <v>393</v>
      </c>
      <c r="Y4" s="82" t="s">
        <v>394</v>
      </c>
      <c r="Z4" s="82" t="s">
        <v>376</v>
      </c>
    </row>
    <row r="5" spans="1:26" s="20" customFormat="1" ht="41.1" customHeight="1">
      <c r="A5" s="21" t="s">
        <v>233</v>
      </c>
      <c r="B5" s="21" t="s">
        <v>234</v>
      </c>
      <c r="C5" s="21" t="s">
        <v>235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</row>
    <row r="6" spans="1:26" s="20" customFormat="1" ht="41.1" customHeight="1">
      <c r="A6" s="22"/>
      <c r="B6" s="22"/>
      <c r="C6" s="22"/>
      <c r="D6" s="24" t="s">
        <v>395</v>
      </c>
      <c r="E6" s="24" t="s">
        <v>4</v>
      </c>
      <c r="F6" s="33">
        <v>405</v>
      </c>
      <c r="G6" s="33">
        <v>10</v>
      </c>
      <c r="H6" s="33">
        <v>10</v>
      </c>
      <c r="I6" s="33">
        <v>5</v>
      </c>
      <c r="J6" s="33">
        <v>15</v>
      </c>
      <c r="K6" s="33">
        <v>5</v>
      </c>
      <c r="L6" s="33">
        <v>9.5</v>
      </c>
      <c r="M6" s="33">
        <v>37.5</v>
      </c>
      <c r="N6" s="33">
        <v>10</v>
      </c>
      <c r="O6" s="33">
        <v>10</v>
      </c>
      <c r="P6" s="33"/>
      <c r="Q6" s="33">
        <v>10</v>
      </c>
      <c r="R6" s="33"/>
      <c r="S6" s="33">
        <v>3</v>
      </c>
      <c r="T6" s="33">
        <v>95</v>
      </c>
      <c r="U6" s="33">
        <v>20</v>
      </c>
      <c r="V6" s="33">
        <v>30</v>
      </c>
      <c r="W6" s="33">
        <v>10</v>
      </c>
      <c r="X6" s="33">
        <v>80</v>
      </c>
      <c r="Y6" s="33"/>
      <c r="Z6" s="33">
        <v>45</v>
      </c>
    </row>
    <row r="7" spans="1:26" s="20" customFormat="1" ht="41.1" customHeight="1">
      <c r="A7" s="22"/>
      <c r="B7" s="22"/>
      <c r="C7" s="22"/>
      <c r="D7" s="24" t="s">
        <v>239</v>
      </c>
      <c r="E7" s="25" t="s">
        <v>169</v>
      </c>
      <c r="F7" s="33">
        <v>405</v>
      </c>
      <c r="G7" s="33">
        <v>10</v>
      </c>
      <c r="H7" s="33">
        <v>10</v>
      </c>
      <c r="I7" s="33">
        <v>5</v>
      </c>
      <c r="J7" s="33">
        <v>15</v>
      </c>
      <c r="K7" s="33">
        <v>5</v>
      </c>
      <c r="L7" s="33">
        <v>9.5</v>
      </c>
      <c r="M7" s="33">
        <v>37.5</v>
      </c>
      <c r="N7" s="33">
        <v>10</v>
      </c>
      <c r="O7" s="33">
        <v>10</v>
      </c>
      <c r="P7" s="33"/>
      <c r="Q7" s="33">
        <v>10</v>
      </c>
      <c r="R7" s="33"/>
      <c r="S7" s="33">
        <v>3</v>
      </c>
      <c r="T7" s="33">
        <v>95</v>
      </c>
      <c r="U7" s="33">
        <v>20</v>
      </c>
      <c r="V7" s="33">
        <v>30</v>
      </c>
      <c r="W7" s="33">
        <v>10</v>
      </c>
      <c r="X7" s="33">
        <v>80</v>
      </c>
      <c r="Y7" s="33"/>
      <c r="Z7" s="33">
        <v>45</v>
      </c>
    </row>
    <row r="8" spans="1:26" s="20" customFormat="1" ht="41.1" customHeight="1">
      <c r="A8" s="40" t="s">
        <v>247</v>
      </c>
      <c r="B8" s="40" t="s">
        <v>248</v>
      </c>
      <c r="C8" s="40" t="s">
        <v>248</v>
      </c>
      <c r="D8" s="24" t="s">
        <v>239</v>
      </c>
      <c r="E8" s="22" t="s">
        <v>249</v>
      </c>
      <c r="F8" s="33">
        <v>405</v>
      </c>
      <c r="G8" s="33">
        <v>10</v>
      </c>
      <c r="H8" s="33">
        <v>10</v>
      </c>
      <c r="I8" s="33">
        <v>5</v>
      </c>
      <c r="J8" s="33">
        <v>15</v>
      </c>
      <c r="K8" s="33">
        <v>5</v>
      </c>
      <c r="L8" s="33">
        <v>9.5</v>
      </c>
      <c r="M8" s="33">
        <v>37.5</v>
      </c>
      <c r="N8" s="33">
        <v>10</v>
      </c>
      <c r="O8" s="33">
        <v>10</v>
      </c>
      <c r="P8" s="33"/>
      <c r="Q8" s="33">
        <v>10</v>
      </c>
      <c r="R8" s="33"/>
      <c r="S8" s="33">
        <v>3</v>
      </c>
      <c r="T8" s="33">
        <v>95</v>
      </c>
      <c r="U8" s="33">
        <v>20</v>
      </c>
      <c r="V8" s="33">
        <v>30</v>
      </c>
      <c r="W8" s="33">
        <v>10</v>
      </c>
      <c r="X8" s="33">
        <v>80</v>
      </c>
      <c r="Y8" s="33"/>
      <c r="Z8" s="33">
        <v>45</v>
      </c>
    </row>
    <row r="9" spans="1:26" s="20" customFormat="1" ht="16.350000000000001" customHeight="1">
      <c r="A9" s="80" t="s">
        <v>331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 spans="1:26" s="20" customFormat="1" ht="12"/>
    <row r="11" spans="1:26" s="20" customFormat="1" ht="12"/>
    <row r="12" spans="1:26" s="20" customFormat="1" ht="12"/>
    <row r="13" spans="1:26" s="20" customFormat="1" ht="12"/>
    <row r="14" spans="1:26" s="20" customFormat="1" ht="12"/>
  </sheetData>
  <mergeCells count="29">
    <mergeCell ref="A9:Z9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X1:Z1"/>
    <mergeCell ref="A2:Z2"/>
    <mergeCell ref="A3:W3"/>
    <mergeCell ref="X3:Z3"/>
    <mergeCell ref="A4:C4"/>
    <mergeCell ref="S4:S5"/>
    <mergeCell ref="T4:T5"/>
    <mergeCell ref="U4:U5"/>
    <mergeCell ref="V4:V5"/>
    <mergeCell ref="W4:W5"/>
    <mergeCell ref="X4:X5"/>
    <mergeCell ref="Y4:Y5"/>
    <mergeCell ref="Z4:Z5"/>
  </mergeCells>
  <phoneticPr fontId="15" type="noConversion"/>
  <printOptions horizontalCentered="1"/>
  <pageMargins left="0.118055555555556" right="7.8000001609325395E-2" top="0.59027777777777801" bottom="7.8000001609325395E-2" header="0" footer="0"/>
  <pageSetup paperSize="9" scale="9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pane ySplit="5" topLeftCell="A6" activePane="bottomLeft" state="frozen"/>
      <selection pane="bottomLeft" activeCell="A2" sqref="A2:H2"/>
    </sheetView>
  </sheetViews>
  <sheetFormatPr defaultColWidth="10" defaultRowHeight="14.25"/>
  <cols>
    <col min="1" max="1" width="11" customWidth="1"/>
    <col min="2" max="2" width="31.5" customWidth="1"/>
    <col min="3" max="8" width="16" customWidth="1"/>
    <col min="9" max="9" width="9.75" customWidth="1"/>
  </cols>
  <sheetData>
    <row r="1" spans="1:8" ht="16.350000000000001" customHeight="1">
      <c r="A1" s="3"/>
      <c r="G1" s="71" t="s">
        <v>396</v>
      </c>
      <c r="H1" s="71"/>
    </row>
    <row r="2" spans="1:8" ht="33.6" customHeight="1">
      <c r="A2" s="72" t="s">
        <v>397</v>
      </c>
      <c r="B2" s="72"/>
      <c r="C2" s="72"/>
      <c r="D2" s="72"/>
      <c r="E2" s="72"/>
      <c r="F2" s="72"/>
      <c r="G2" s="72"/>
      <c r="H2" s="72"/>
    </row>
    <row r="3" spans="1:8" s="20" customFormat="1" ht="24.2" customHeight="1">
      <c r="A3" s="81" t="s">
        <v>57</v>
      </c>
      <c r="B3" s="81"/>
      <c r="C3" s="81"/>
      <c r="D3" s="81"/>
      <c r="E3" s="81"/>
      <c r="F3" s="81"/>
      <c r="G3" s="78" t="s">
        <v>58</v>
      </c>
      <c r="H3" s="78"/>
    </row>
    <row r="4" spans="1:8" s="20" customFormat="1" ht="31.15" customHeight="1">
      <c r="A4" s="82" t="s">
        <v>398</v>
      </c>
      <c r="B4" s="82" t="s">
        <v>399</v>
      </c>
      <c r="C4" s="82" t="s">
        <v>400</v>
      </c>
      <c r="D4" s="82" t="s">
        <v>401</v>
      </c>
      <c r="E4" s="82" t="s">
        <v>402</v>
      </c>
      <c r="F4" s="82"/>
      <c r="G4" s="82"/>
      <c r="H4" s="82" t="s">
        <v>403</v>
      </c>
    </row>
    <row r="5" spans="1:8" s="20" customFormat="1" ht="31.9" customHeight="1">
      <c r="A5" s="82"/>
      <c r="B5" s="82"/>
      <c r="C5" s="82"/>
      <c r="D5" s="82"/>
      <c r="E5" s="21" t="s">
        <v>153</v>
      </c>
      <c r="F5" s="21" t="s">
        <v>404</v>
      </c>
      <c r="G5" s="21" t="s">
        <v>405</v>
      </c>
      <c r="H5" s="82"/>
    </row>
    <row r="6" spans="1:8" s="20" customFormat="1" ht="33" customHeight="1">
      <c r="A6" s="22"/>
      <c r="B6" s="22" t="s">
        <v>151</v>
      </c>
      <c r="C6" s="28">
        <v>70</v>
      </c>
      <c r="D6" s="28">
        <v>18</v>
      </c>
      <c r="E6" s="28">
        <v>36</v>
      </c>
      <c r="F6" s="28"/>
      <c r="G6" s="28">
        <v>36</v>
      </c>
      <c r="H6" s="28">
        <v>16</v>
      </c>
    </row>
    <row r="7" spans="1:8" s="20" customFormat="1" ht="33" customHeight="1">
      <c r="A7" s="24" t="s">
        <v>2</v>
      </c>
      <c r="B7" s="24" t="s">
        <v>4</v>
      </c>
      <c r="C7" s="28">
        <v>70</v>
      </c>
      <c r="D7" s="28">
        <v>18</v>
      </c>
      <c r="E7" s="28">
        <v>36</v>
      </c>
      <c r="F7" s="28"/>
      <c r="G7" s="28">
        <v>36</v>
      </c>
      <c r="H7" s="28">
        <v>16</v>
      </c>
    </row>
    <row r="8" spans="1:8" s="20" customFormat="1" ht="33" customHeight="1">
      <c r="A8" s="25" t="s">
        <v>168</v>
      </c>
      <c r="B8" s="25" t="s">
        <v>169</v>
      </c>
      <c r="C8" s="33">
        <v>70</v>
      </c>
      <c r="D8" s="33">
        <v>18</v>
      </c>
      <c r="E8" s="33">
        <v>36</v>
      </c>
      <c r="F8" s="33"/>
      <c r="G8" s="33">
        <v>36</v>
      </c>
      <c r="H8" s="33">
        <v>16</v>
      </c>
    </row>
    <row r="9" spans="1:8" s="20" customFormat="1" ht="12"/>
  </sheetData>
  <mergeCells count="10">
    <mergeCell ref="G1:H1"/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honeticPr fontId="15" type="noConversion"/>
  <printOptions horizontalCentered="1"/>
  <pageMargins left="7.8000001609325395E-2" right="7.8000001609325395E-2" top="1.0625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pane ySplit="7" topLeftCell="A8" activePane="bottomLeft" state="frozen"/>
      <selection pane="bottomLeft" activeCell="F20" sqref="F20"/>
    </sheetView>
  </sheetViews>
  <sheetFormatPr defaultColWidth="10" defaultRowHeight="14.25"/>
  <cols>
    <col min="1" max="1" width="9.875" style="39" customWidth="1"/>
    <col min="2" max="2" width="32.875" style="39" customWidth="1"/>
    <col min="3" max="3" width="14.875" style="39" customWidth="1"/>
    <col min="4" max="4" width="12.875" style="39" customWidth="1"/>
    <col min="5" max="6" width="16.375" style="39" customWidth="1"/>
    <col min="7" max="7" width="14.875" style="39" customWidth="1"/>
    <col min="8" max="8" width="20.25" style="39" customWidth="1"/>
    <col min="9" max="9" width="9.75" style="39" customWidth="1"/>
    <col min="10" max="16384" width="10" style="39"/>
  </cols>
  <sheetData>
    <row r="1" spans="1:8" ht="16.350000000000001" customHeight="1">
      <c r="A1" s="37"/>
      <c r="H1" s="26" t="s">
        <v>406</v>
      </c>
    </row>
    <row r="2" spans="1:8" ht="38.85" customHeight="1">
      <c r="A2" s="79" t="s">
        <v>407</v>
      </c>
      <c r="B2" s="79"/>
      <c r="C2" s="79"/>
      <c r="D2" s="79"/>
      <c r="E2" s="79"/>
      <c r="F2" s="79"/>
      <c r="G2" s="79"/>
      <c r="H2" s="79"/>
    </row>
    <row r="3" spans="1:8" s="27" customFormat="1" ht="24.2" customHeight="1">
      <c r="A3" s="81" t="s">
        <v>57</v>
      </c>
      <c r="B3" s="81"/>
      <c r="C3" s="81"/>
      <c r="D3" s="81"/>
      <c r="E3" s="81"/>
      <c r="F3" s="81"/>
      <c r="G3" s="81"/>
      <c r="H3" s="26" t="s">
        <v>58</v>
      </c>
    </row>
    <row r="4" spans="1:8" s="27" customFormat="1" ht="22.7" customHeight="1">
      <c r="A4" s="82" t="s">
        <v>172</v>
      </c>
      <c r="B4" s="82" t="s">
        <v>173</v>
      </c>
      <c r="C4" s="82" t="s">
        <v>408</v>
      </c>
      <c r="D4" s="82"/>
      <c r="E4" s="82"/>
      <c r="F4" s="82"/>
      <c r="G4" s="82"/>
      <c r="H4" s="82"/>
    </row>
    <row r="5" spans="1:8" s="27" customFormat="1" ht="24.95" customHeight="1">
      <c r="A5" s="82"/>
      <c r="B5" s="82"/>
      <c r="C5" s="90" t="s">
        <v>151</v>
      </c>
      <c r="D5" s="82" t="s">
        <v>174</v>
      </c>
      <c r="E5" s="82"/>
      <c r="F5" s="82"/>
      <c r="G5" s="82"/>
      <c r="H5" s="82" t="s">
        <v>175</v>
      </c>
    </row>
    <row r="6" spans="1:8" s="27" customFormat="1" ht="25.9" customHeight="1">
      <c r="A6" s="82"/>
      <c r="B6" s="82"/>
      <c r="C6" s="90"/>
      <c r="D6" s="82" t="s">
        <v>153</v>
      </c>
      <c r="E6" s="82" t="s">
        <v>305</v>
      </c>
      <c r="F6" s="82"/>
      <c r="G6" s="82" t="s">
        <v>306</v>
      </c>
      <c r="H6" s="82"/>
    </row>
    <row r="7" spans="1:8" s="27" customFormat="1" ht="29.25" customHeight="1">
      <c r="A7" s="82"/>
      <c r="B7" s="82"/>
      <c r="C7" s="90"/>
      <c r="D7" s="82"/>
      <c r="E7" s="21" t="s">
        <v>257</v>
      </c>
      <c r="F7" s="21" t="s">
        <v>229</v>
      </c>
      <c r="G7" s="82"/>
      <c r="H7" s="82"/>
    </row>
    <row r="8" spans="1:8" s="27" customFormat="1" ht="27" customHeight="1">
      <c r="A8" s="22"/>
      <c r="B8" s="21" t="s">
        <v>151</v>
      </c>
      <c r="C8" s="28"/>
      <c r="D8" s="28"/>
      <c r="E8" s="28"/>
      <c r="F8" s="28"/>
      <c r="G8" s="28"/>
      <c r="H8" s="28"/>
    </row>
    <row r="9" spans="1:8" s="27" customFormat="1" ht="27" customHeight="1">
      <c r="A9" s="24"/>
      <c r="B9" s="24"/>
      <c r="C9" s="28"/>
      <c r="D9" s="28"/>
      <c r="E9" s="28"/>
      <c r="F9" s="28"/>
      <c r="G9" s="28"/>
      <c r="H9" s="28"/>
    </row>
    <row r="10" spans="1:8" s="27" customFormat="1" ht="27" customHeight="1">
      <c r="A10" s="29"/>
      <c r="B10" s="29"/>
      <c r="C10" s="30"/>
      <c r="D10" s="30"/>
      <c r="E10" s="31"/>
      <c r="F10" s="31"/>
      <c r="G10" s="31"/>
      <c r="H10" s="31"/>
    </row>
    <row r="11" spans="1:8" s="27" customFormat="1" ht="12"/>
  </sheetData>
  <mergeCells count="11">
    <mergeCell ref="A2:H2"/>
    <mergeCell ref="A3:G3"/>
    <mergeCell ref="C4:H4"/>
    <mergeCell ref="D5:G5"/>
    <mergeCell ref="E6:F6"/>
    <mergeCell ref="A4:A7"/>
    <mergeCell ref="B4:B7"/>
    <mergeCell ref="C5:C7"/>
    <mergeCell ref="D6:D7"/>
    <mergeCell ref="G6:G7"/>
    <mergeCell ref="H5:H7"/>
  </mergeCells>
  <phoneticPr fontId="15" type="noConversion"/>
  <printOptions horizontalCentered="1"/>
  <pageMargins left="7.8000001609325395E-2" right="7.8000001609325395E-2" top="0.86597222222222203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workbookViewId="0">
      <pane ySplit="5" topLeftCell="A6" activePane="bottomLeft" state="frozen"/>
      <selection pane="bottomLeft" activeCell="N34" sqref="N34"/>
    </sheetView>
  </sheetViews>
  <sheetFormatPr defaultColWidth="10" defaultRowHeight="12"/>
  <cols>
    <col min="1" max="1" width="3.875" style="27" customWidth="1"/>
    <col min="2" max="2" width="4.5" style="27" customWidth="1"/>
    <col min="3" max="3" width="4.25" style="27" customWidth="1"/>
    <col min="4" max="4" width="7" style="27" customWidth="1"/>
    <col min="5" max="5" width="12.25" style="27" customWidth="1"/>
    <col min="6" max="6" width="8.625" style="27" customWidth="1"/>
    <col min="7" max="18" width="8.25" style="27" customWidth="1"/>
    <col min="19" max="20" width="9.75" style="27" customWidth="1"/>
    <col min="21" max="16384" width="10" style="27"/>
  </cols>
  <sheetData>
    <row r="1" spans="1:18" ht="16.350000000000001" customHeight="1">
      <c r="A1" s="37"/>
      <c r="R1" s="26" t="s">
        <v>409</v>
      </c>
    </row>
    <row r="2" spans="1:18" ht="47.45" customHeight="1">
      <c r="A2" s="91" t="s">
        <v>410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18" ht="24.2" customHeight="1">
      <c r="A3" s="81" t="s">
        <v>57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78" t="s">
        <v>58</v>
      </c>
      <c r="R3" s="78"/>
    </row>
    <row r="4" spans="1:18" ht="32.1" customHeight="1">
      <c r="A4" s="82" t="s">
        <v>217</v>
      </c>
      <c r="B4" s="82"/>
      <c r="C4" s="82"/>
      <c r="D4" s="82" t="s">
        <v>218</v>
      </c>
      <c r="E4" s="82" t="s">
        <v>219</v>
      </c>
      <c r="F4" s="82" t="s">
        <v>220</v>
      </c>
      <c r="G4" s="82" t="s">
        <v>221</v>
      </c>
      <c r="H4" s="82" t="s">
        <v>222</v>
      </c>
      <c r="I4" s="82" t="s">
        <v>223</v>
      </c>
      <c r="J4" s="82" t="s">
        <v>224</v>
      </c>
      <c r="K4" s="82" t="s">
        <v>225</v>
      </c>
      <c r="L4" s="82" t="s">
        <v>226</v>
      </c>
      <c r="M4" s="82" t="s">
        <v>227</v>
      </c>
      <c r="N4" s="82" t="s">
        <v>228</v>
      </c>
      <c r="O4" s="82" t="s">
        <v>229</v>
      </c>
      <c r="P4" s="82" t="s">
        <v>230</v>
      </c>
      <c r="Q4" s="82" t="s">
        <v>231</v>
      </c>
      <c r="R4" s="82" t="s">
        <v>232</v>
      </c>
    </row>
    <row r="5" spans="1:18" ht="32.1" customHeight="1">
      <c r="A5" s="21" t="s">
        <v>233</v>
      </c>
      <c r="B5" s="21" t="s">
        <v>234</v>
      </c>
      <c r="C5" s="21" t="s">
        <v>235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1:18" ht="27.6" customHeight="1">
      <c r="A6" s="22"/>
      <c r="B6" s="22"/>
      <c r="C6" s="22"/>
      <c r="D6" s="22"/>
      <c r="E6" s="22" t="s">
        <v>151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26.1" customHeight="1">
      <c r="A7" s="22"/>
      <c r="B7" s="22"/>
      <c r="C7" s="22"/>
      <c r="D7" s="24"/>
      <c r="E7" s="24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 ht="26.1" customHeight="1">
      <c r="A8" s="34"/>
      <c r="B8" s="34"/>
      <c r="C8" s="34"/>
      <c r="D8" s="25"/>
      <c r="E8" s="25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 ht="26.1" customHeight="1">
      <c r="A9" s="35"/>
      <c r="B9" s="35"/>
      <c r="C9" s="35"/>
      <c r="D9" s="29"/>
      <c r="E9" s="36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</row>
  </sheetData>
  <mergeCells count="19">
    <mergeCell ref="P4:P5"/>
    <mergeCell ref="Q4:Q5"/>
    <mergeCell ref="R4:R5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15" type="noConversion"/>
  <printOptions horizontalCentered="1"/>
  <pageMargins left="7.8000001609325395E-2" right="7.8000001609325395E-2" top="0.62986111111111098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workbookViewId="0">
      <pane ySplit="5" topLeftCell="A6" activePane="bottomLeft" state="frozen"/>
      <selection pane="bottomLeft" activeCell="O5" sqref="O5"/>
    </sheetView>
  </sheetViews>
  <sheetFormatPr defaultColWidth="10" defaultRowHeight="14.25"/>
  <cols>
    <col min="1" max="1" width="4.125" customWidth="1"/>
    <col min="2" max="2" width="4.5" customWidth="1"/>
    <col min="3" max="3" width="5" customWidth="1"/>
    <col min="4" max="4" width="6.75" customWidth="1"/>
    <col min="5" max="5" width="16" customWidth="1"/>
    <col min="6" max="6" width="10.5" customWidth="1"/>
    <col min="7" max="19" width="7.75" customWidth="1"/>
    <col min="20" max="20" width="6.875" customWidth="1"/>
    <col min="21" max="22" width="9.75" customWidth="1"/>
  </cols>
  <sheetData>
    <row r="1" spans="1:20" ht="16.350000000000001" customHeight="1">
      <c r="A1" s="3"/>
      <c r="S1" s="71" t="s">
        <v>411</v>
      </c>
      <c r="T1" s="71"/>
    </row>
    <row r="2" spans="1:20" ht="47.45" customHeight="1">
      <c r="A2" s="92" t="s">
        <v>412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</row>
    <row r="3" spans="1:20" s="27" customFormat="1" ht="26.65" customHeight="1">
      <c r="A3" s="81" t="s">
        <v>57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78" t="s">
        <v>58</v>
      </c>
      <c r="Q3" s="78"/>
      <c r="R3" s="78"/>
      <c r="S3" s="78"/>
      <c r="T3" s="78"/>
    </row>
    <row r="4" spans="1:20" s="27" customFormat="1" ht="22.35" customHeight="1">
      <c r="A4" s="82" t="s">
        <v>217</v>
      </c>
      <c r="B4" s="82"/>
      <c r="C4" s="82"/>
      <c r="D4" s="82" t="s">
        <v>218</v>
      </c>
      <c r="E4" s="82" t="s">
        <v>219</v>
      </c>
      <c r="F4" s="82" t="s">
        <v>256</v>
      </c>
      <c r="G4" s="82" t="s">
        <v>174</v>
      </c>
      <c r="H4" s="82"/>
      <c r="I4" s="82"/>
      <c r="J4" s="82"/>
      <c r="K4" s="82" t="s">
        <v>175</v>
      </c>
      <c r="L4" s="82"/>
      <c r="M4" s="82"/>
      <c r="N4" s="82"/>
      <c r="O4" s="82"/>
      <c r="P4" s="82"/>
      <c r="Q4" s="82"/>
      <c r="R4" s="82"/>
      <c r="S4" s="82"/>
      <c r="T4" s="82"/>
    </row>
    <row r="5" spans="1:20" s="27" customFormat="1" ht="71.099999999999994" customHeight="1">
      <c r="A5" s="21" t="s">
        <v>233</v>
      </c>
      <c r="B5" s="21" t="s">
        <v>234</v>
      </c>
      <c r="C5" s="21" t="s">
        <v>235</v>
      </c>
      <c r="D5" s="82"/>
      <c r="E5" s="82"/>
      <c r="F5" s="82"/>
      <c r="G5" s="21" t="s">
        <v>151</v>
      </c>
      <c r="H5" s="21" t="s">
        <v>257</v>
      </c>
      <c r="I5" s="21" t="s">
        <v>258</v>
      </c>
      <c r="J5" s="21" t="s">
        <v>229</v>
      </c>
      <c r="K5" s="21" t="s">
        <v>151</v>
      </c>
      <c r="L5" s="21" t="s">
        <v>259</v>
      </c>
      <c r="M5" s="21" t="s">
        <v>260</v>
      </c>
      <c r="N5" s="21" t="s">
        <v>231</v>
      </c>
      <c r="O5" s="21" t="s">
        <v>261</v>
      </c>
      <c r="P5" s="21" t="s">
        <v>262</v>
      </c>
      <c r="Q5" s="21" t="s">
        <v>263</v>
      </c>
      <c r="R5" s="21" t="s">
        <v>227</v>
      </c>
      <c r="S5" s="21" t="s">
        <v>230</v>
      </c>
      <c r="T5" s="21" t="s">
        <v>232</v>
      </c>
    </row>
    <row r="6" spans="1:20" s="27" customFormat="1" ht="27.95" customHeight="1">
      <c r="A6" s="22"/>
      <c r="B6" s="22"/>
      <c r="C6" s="22"/>
      <c r="D6" s="22"/>
      <c r="E6" s="22" t="s">
        <v>151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s="27" customFormat="1" ht="27.95" customHeight="1">
      <c r="A7" s="22"/>
      <c r="B7" s="22"/>
      <c r="C7" s="22"/>
      <c r="D7" s="24"/>
      <c r="E7" s="24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0" s="27" customFormat="1" ht="27.95" customHeight="1">
      <c r="A8" s="34"/>
      <c r="B8" s="34"/>
      <c r="C8" s="34"/>
      <c r="D8" s="25"/>
      <c r="E8" s="25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0" s="27" customFormat="1" ht="27.95" customHeight="1">
      <c r="A9" s="35"/>
      <c r="B9" s="35"/>
      <c r="C9" s="35"/>
      <c r="D9" s="29"/>
      <c r="E9" s="36"/>
      <c r="F9" s="31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</sheetData>
  <mergeCells count="10">
    <mergeCell ref="S1:T1"/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honeticPr fontId="15" type="noConversion"/>
  <printOptions horizontalCentered="1"/>
  <pageMargins left="0.156944444444444" right="0.156944444444444" top="0.86597222222222203" bottom="7.8000001609325395E-2" header="0" footer="0"/>
  <pageSetup paperSize="9" scale="91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selection activeCell="J12" sqref="J12"/>
    </sheetView>
  </sheetViews>
  <sheetFormatPr defaultColWidth="10" defaultRowHeight="14.25"/>
  <cols>
    <col min="1" max="1" width="10.875" style="62" customWidth="1"/>
    <col min="2" max="2" width="65.25" style="62" customWidth="1"/>
    <col min="3" max="3" width="4.25" style="62" customWidth="1"/>
    <col min="4" max="4" width="10.875" style="62" customWidth="1"/>
    <col min="5" max="5" width="61.25" style="62" customWidth="1"/>
    <col min="6" max="6" width="3.375" style="62" customWidth="1"/>
    <col min="7" max="12" width="9.75" style="62" customWidth="1"/>
    <col min="13" max="16384" width="10" style="62"/>
  </cols>
  <sheetData>
    <row r="1" spans="1:11" ht="42" customHeight="1">
      <c r="A1" s="69" t="s">
        <v>7</v>
      </c>
      <c r="B1" s="69"/>
      <c r="C1" s="69"/>
      <c r="D1" s="69"/>
      <c r="E1" s="69"/>
      <c r="F1" s="69"/>
      <c r="G1" s="63"/>
      <c r="H1" s="63"/>
      <c r="I1" s="63"/>
      <c r="J1" s="63"/>
      <c r="K1" s="63"/>
    </row>
    <row r="2" spans="1:11" ht="36" customHeight="1">
      <c r="A2" s="70" t="s">
        <v>8</v>
      </c>
      <c r="B2" s="70"/>
    </row>
    <row r="3" spans="1:11" ht="36" customHeight="1">
      <c r="A3" s="64" t="s">
        <v>9</v>
      </c>
      <c r="B3" s="64" t="s">
        <v>10</v>
      </c>
      <c r="C3" s="65">
        <v>1</v>
      </c>
      <c r="D3" s="64" t="s">
        <v>11</v>
      </c>
      <c r="E3" s="64" t="s">
        <v>12</v>
      </c>
      <c r="F3" s="65">
        <v>13</v>
      </c>
    </row>
    <row r="4" spans="1:11" ht="36" customHeight="1">
      <c r="A4" s="64" t="s">
        <v>13</v>
      </c>
      <c r="B4" s="64" t="s">
        <v>14</v>
      </c>
      <c r="C4" s="65">
        <v>2</v>
      </c>
      <c r="D4" s="64" t="s">
        <v>15</v>
      </c>
      <c r="E4" s="64" t="s">
        <v>16</v>
      </c>
      <c r="F4" s="65">
        <v>14</v>
      </c>
    </row>
    <row r="5" spans="1:11" ht="36" customHeight="1">
      <c r="A5" s="64" t="s">
        <v>17</v>
      </c>
      <c r="B5" s="64" t="s">
        <v>18</v>
      </c>
      <c r="C5" s="65">
        <v>3</v>
      </c>
      <c r="D5" s="64" t="s">
        <v>19</v>
      </c>
      <c r="E5" s="64" t="s">
        <v>20</v>
      </c>
      <c r="F5" s="65">
        <v>15</v>
      </c>
    </row>
    <row r="6" spans="1:11" ht="36" customHeight="1">
      <c r="A6" s="64" t="s">
        <v>21</v>
      </c>
      <c r="B6" s="64" t="s">
        <v>22</v>
      </c>
      <c r="C6" s="65">
        <v>4</v>
      </c>
      <c r="D6" s="64" t="s">
        <v>23</v>
      </c>
      <c r="E6" s="64" t="s">
        <v>24</v>
      </c>
      <c r="F6" s="65">
        <v>16</v>
      </c>
    </row>
    <row r="7" spans="1:11" ht="36" customHeight="1">
      <c r="A7" s="64" t="s">
        <v>25</v>
      </c>
      <c r="B7" s="64" t="s">
        <v>26</v>
      </c>
      <c r="C7" s="65">
        <v>5</v>
      </c>
      <c r="D7" s="64" t="s">
        <v>27</v>
      </c>
      <c r="E7" s="64" t="s">
        <v>28</v>
      </c>
      <c r="F7" s="65">
        <v>17</v>
      </c>
    </row>
    <row r="8" spans="1:11" ht="36" customHeight="1">
      <c r="A8" s="64" t="s">
        <v>29</v>
      </c>
      <c r="B8" s="64" t="s">
        <v>30</v>
      </c>
      <c r="C8" s="65">
        <v>6</v>
      </c>
      <c r="D8" s="64" t="s">
        <v>31</v>
      </c>
      <c r="E8" s="64" t="s">
        <v>32</v>
      </c>
      <c r="F8" s="65">
        <v>18</v>
      </c>
    </row>
    <row r="9" spans="1:11" ht="36" customHeight="1">
      <c r="A9" s="64" t="s">
        <v>33</v>
      </c>
      <c r="B9" s="64" t="s">
        <v>34</v>
      </c>
      <c r="C9" s="65">
        <v>7</v>
      </c>
      <c r="D9" s="64" t="s">
        <v>35</v>
      </c>
      <c r="E9" s="64" t="s">
        <v>36</v>
      </c>
      <c r="F9" s="65">
        <v>19</v>
      </c>
    </row>
    <row r="10" spans="1:11" ht="36" customHeight="1">
      <c r="A10" s="64" t="s">
        <v>37</v>
      </c>
      <c r="B10" s="64" t="s">
        <v>38</v>
      </c>
      <c r="C10" s="65">
        <v>8</v>
      </c>
      <c r="D10" s="64" t="s">
        <v>39</v>
      </c>
      <c r="E10" s="64" t="s">
        <v>40</v>
      </c>
      <c r="F10" s="65">
        <v>20</v>
      </c>
    </row>
    <row r="11" spans="1:11" ht="36" customHeight="1">
      <c r="A11" s="64" t="s">
        <v>41</v>
      </c>
      <c r="B11" s="64" t="s">
        <v>42</v>
      </c>
      <c r="C11" s="65">
        <v>9</v>
      </c>
      <c r="D11" s="64" t="s">
        <v>43</v>
      </c>
      <c r="E11" s="64" t="s">
        <v>44</v>
      </c>
      <c r="F11" s="65">
        <v>21</v>
      </c>
    </row>
    <row r="12" spans="1:11" ht="36" customHeight="1">
      <c r="A12" s="64" t="s">
        <v>45</v>
      </c>
      <c r="B12" s="64" t="s">
        <v>46</v>
      </c>
      <c r="C12" s="65">
        <v>10</v>
      </c>
      <c r="D12" s="64" t="s">
        <v>47</v>
      </c>
      <c r="E12" s="64" t="s">
        <v>48</v>
      </c>
      <c r="F12" s="65">
        <v>22</v>
      </c>
    </row>
    <row r="13" spans="1:11" ht="36" customHeight="1">
      <c r="A13" s="64" t="s">
        <v>49</v>
      </c>
      <c r="B13" s="64" t="s">
        <v>50</v>
      </c>
      <c r="C13" s="65">
        <v>11</v>
      </c>
      <c r="D13" s="64" t="s">
        <v>51</v>
      </c>
      <c r="E13" s="64" t="s">
        <v>52</v>
      </c>
      <c r="F13" s="65">
        <v>23</v>
      </c>
    </row>
    <row r="14" spans="1:11" ht="36" customHeight="1">
      <c r="A14" s="64" t="s">
        <v>53</v>
      </c>
      <c r="B14" s="64" t="s">
        <v>54</v>
      </c>
      <c r="C14" s="65">
        <v>12</v>
      </c>
    </row>
    <row r="15" spans="1:11" ht="36" customHeight="1"/>
    <row r="16" spans="1:11" ht="36" customHeight="1"/>
  </sheetData>
  <mergeCells count="2">
    <mergeCell ref="A1:F1"/>
    <mergeCell ref="A2:B2"/>
  </mergeCells>
  <phoneticPr fontId="15" type="noConversion"/>
  <printOptions horizontalCentered="1"/>
  <pageMargins left="0.23611111111111099" right="7.8000001609325395E-2" top="1.0236111111111099" bottom="7.8000001609325395E-2" header="0" footer="0"/>
  <pageSetup paperSize="9" scale="9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pane ySplit="7" topLeftCell="A8" activePane="bottomLeft" state="frozen"/>
      <selection pane="bottomLeft" activeCell="C23" sqref="C23"/>
    </sheetView>
  </sheetViews>
  <sheetFormatPr defaultColWidth="10" defaultRowHeight="14.25"/>
  <cols>
    <col min="1" max="1" width="12.875" customWidth="1"/>
    <col min="2" max="2" width="28.75" customWidth="1"/>
    <col min="3" max="3" width="14.875" customWidth="1"/>
    <col min="4" max="4" width="12.875" customWidth="1"/>
    <col min="5" max="6" width="16.375" customWidth="1"/>
    <col min="7" max="7" width="19.375" customWidth="1"/>
    <col min="8" max="8" width="21.75" customWidth="1"/>
    <col min="9" max="9" width="9.75" customWidth="1"/>
  </cols>
  <sheetData>
    <row r="1" spans="1:8" ht="16.350000000000001" customHeight="1">
      <c r="A1" s="3"/>
      <c r="H1" s="8" t="s">
        <v>413</v>
      </c>
    </row>
    <row r="2" spans="1:8" ht="38.85" customHeight="1">
      <c r="A2" s="72" t="s">
        <v>414</v>
      </c>
      <c r="B2" s="72"/>
      <c r="C2" s="72"/>
      <c r="D2" s="72"/>
      <c r="E2" s="72"/>
      <c r="F2" s="72"/>
      <c r="G2" s="72"/>
      <c r="H2" s="72"/>
    </row>
    <row r="3" spans="1:8" s="32" customFormat="1" ht="24.2" customHeight="1">
      <c r="A3" s="76" t="s">
        <v>57</v>
      </c>
      <c r="B3" s="76"/>
      <c r="C3" s="76"/>
      <c r="D3" s="76"/>
      <c r="E3" s="76"/>
      <c r="F3" s="76"/>
      <c r="G3" s="76"/>
      <c r="H3" s="8" t="s">
        <v>58</v>
      </c>
    </row>
    <row r="4" spans="1:8" s="20" customFormat="1" ht="24.75" customHeight="1">
      <c r="A4" s="82" t="s">
        <v>172</v>
      </c>
      <c r="B4" s="82" t="s">
        <v>173</v>
      </c>
      <c r="C4" s="82" t="s">
        <v>415</v>
      </c>
      <c r="D4" s="82"/>
      <c r="E4" s="82"/>
      <c r="F4" s="82"/>
      <c r="G4" s="82"/>
      <c r="H4" s="82"/>
    </row>
    <row r="5" spans="1:8" s="20" customFormat="1" ht="24.95" customHeight="1">
      <c r="A5" s="82"/>
      <c r="B5" s="82"/>
      <c r="C5" s="82" t="s">
        <v>151</v>
      </c>
      <c r="D5" s="82" t="s">
        <v>174</v>
      </c>
      <c r="E5" s="82"/>
      <c r="F5" s="82"/>
      <c r="G5" s="82"/>
      <c r="H5" s="82" t="s">
        <v>175</v>
      </c>
    </row>
    <row r="6" spans="1:8" s="20" customFormat="1" ht="25.9" customHeight="1">
      <c r="A6" s="82"/>
      <c r="B6" s="82"/>
      <c r="C6" s="82"/>
      <c r="D6" s="82" t="s">
        <v>153</v>
      </c>
      <c r="E6" s="82" t="s">
        <v>305</v>
      </c>
      <c r="F6" s="82"/>
      <c r="G6" s="82" t="s">
        <v>306</v>
      </c>
      <c r="H6" s="82"/>
    </row>
    <row r="7" spans="1:8" s="20" customFormat="1" ht="31.9" customHeight="1">
      <c r="A7" s="82"/>
      <c r="B7" s="82"/>
      <c r="C7" s="82"/>
      <c r="D7" s="82"/>
      <c r="E7" s="21" t="s">
        <v>257</v>
      </c>
      <c r="F7" s="21" t="s">
        <v>229</v>
      </c>
      <c r="G7" s="82"/>
      <c r="H7" s="82"/>
    </row>
    <row r="8" spans="1:8" s="20" customFormat="1" ht="26.1" customHeight="1">
      <c r="A8" s="22"/>
      <c r="B8" s="21" t="s">
        <v>151</v>
      </c>
      <c r="C8" s="28"/>
      <c r="D8" s="28"/>
      <c r="E8" s="28"/>
      <c r="F8" s="28"/>
      <c r="G8" s="28"/>
      <c r="H8" s="28"/>
    </row>
    <row r="9" spans="1:8" s="20" customFormat="1" ht="26.1" customHeight="1">
      <c r="A9" s="24"/>
      <c r="B9" s="24"/>
      <c r="C9" s="28"/>
      <c r="D9" s="28"/>
      <c r="E9" s="28"/>
      <c r="F9" s="28"/>
      <c r="G9" s="28"/>
      <c r="H9" s="28"/>
    </row>
    <row r="10" spans="1:8" s="20" customFormat="1" ht="30.2" customHeight="1">
      <c r="A10" s="25"/>
      <c r="B10" s="25"/>
      <c r="C10" s="28"/>
      <c r="D10" s="28"/>
      <c r="E10" s="33"/>
      <c r="F10" s="33"/>
      <c r="G10" s="33"/>
      <c r="H10" s="33"/>
    </row>
    <row r="11" spans="1:8" s="20" customFormat="1" ht="12"/>
    <row r="12" spans="1:8" s="20" customFormat="1" ht="12"/>
    <row r="13" spans="1:8" s="20" customFormat="1" ht="12"/>
    <row r="14" spans="1:8" s="32" customFormat="1" ht="12"/>
    <row r="15" spans="1:8" s="32" customFormat="1" ht="12"/>
    <row r="16" spans="1:8" s="32" customFormat="1" ht="12"/>
    <row r="17" s="32" customFormat="1" ht="12"/>
    <row r="18" s="32" customFormat="1" ht="12"/>
  </sheetData>
  <mergeCells count="11">
    <mergeCell ref="A2:H2"/>
    <mergeCell ref="A3:G3"/>
    <mergeCell ref="C4:H4"/>
    <mergeCell ref="D5:G5"/>
    <mergeCell ref="E6:F6"/>
    <mergeCell ref="A4:A7"/>
    <mergeCell ref="B4:B7"/>
    <mergeCell ref="C5:C7"/>
    <mergeCell ref="D6:D7"/>
    <mergeCell ref="G6:G7"/>
    <mergeCell ref="H5:H7"/>
  </mergeCells>
  <phoneticPr fontId="15" type="noConversion"/>
  <printOptions horizontalCentered="1"/>
  <pageMargins left="0.27500000000000002" right="0.27500000000000002" top="0.86597222222222203" bottom="7.8000001609325395E-2" header="0" footer="0"/>
  <pageSetup paperSize="9" scale="97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pane ySplit="7" topLeftCell="A8" activePane="bottomLeft" state="frozen"/>
      <selection pane="bottomLeft" activeCell="C15" sqref="C15"/>
    </sheetView>
  </sheetViews>
  <sheetFormatPr defaultColWidth="10" defaultRowHeight="14.25"/>
  <cols>
    <col min="1" max="1" width="12.875" customWidth="1"/>
    <col min="2" max="2" width="29.625" customWidth="1"/>
    <col min="3" max="3" width="14.875" customWidth="1"/>
    <col min="4" max="4" width="12.875" customWidth="1"/>
    <col min="5" max="6" width="16.375" customWidth="1"/>
    <col min="7" max="7" width="17.625" customWidth="1"/>
    <col min="8" max="8" width="19.5" customWidth="1"/>
    <col min="9" max="9" width="9.75" customWidth="1"/>
  </cols>
  <sheetData>
    <row r="1" spans="1:8" ht="16.350000000000001" customHeight="1">
      <c r="A1" s="3"/>
      <c r="H1" s="8" t="s">
        <v>416</v>
      </c>
    </row>
    <row r="2" spans="1:8" ht="38.85" customHeight="1">
      <c r="A2" s="72" t="s">
        <v>417</v>
      </c>
      <c r="B2" s="72"/>
      <c r="C2" s="72"/>
      <c r="D2" s="72"/>
      <c r="E2" s="72"/>
      <c r="F2" s="72"/>
      <c r="G2" s="72"/>
      <c r="H2" s="72"/>
    </row>
    <row r="3" spans="1:8" s="27" customFormat="1" ht="24.2" customHeight="1">
      <c r="A3" s="81" t="s">
        <v>57</v>
      </c>
      <c r="B3" s="81"/>
      <c r="C3" s="81"/>
      <c r="D3" s="81"/>
      <c r="E3" s="81"/>
      <c r="F3" s="81"/>
      <c r="G3" s="81"/>
      <c r="H3" s="26" t="s">
        <v>58</v>
      </c>
    </row>
    <row r="4" spans="1:8" s="27" customFormat="1" ht="24.2" customHeight="1">
      <c r="A4" s="82" t="s">
        <v>172</v>
      </c>
      <c r="B4" s="82" t="s">
        <v>173</v>
      </c>
      <c r="C4" s="82" t="s">
        <v>418</v>
      </c>
      <c r="D4" s="82"/>
      <c r="E4" s="82"/>
      <c r="F4" s="82"/>
      <c r="G4" s="82"/>
      <c r="H4" s="82"/>
    </row>
    <row r="5" spans="1:8" s="27" customFormat="1" ht="24.95" customHeight="1">
      <c r="A5" s="82"/>
      <c r="B5" s="82"/>
      <c r="C5" s="82" t="s">
        <v>151</v>
      </c>
      <c r="D5" s="82" t="s">
        <v>174</v>
      </c>
      <c r="E5" s="82"/>
      <c r="F5" s="82"/>
      <c r="G5" s="82"/>
      <c r="H5" s="82" t="s">
        <v>175</v>
      </c>
    </row>
    <row r="6" spans="1:8" s="27" customFormat="1" ht="25.9" customHeight="1">
      <c r="A6" s="82"/>
      <c r="B6" s="82"/>
      <c r="C6" s="82"/>
      <c r="D6" s="82" t="s">
        <v>153</v>
      </c>
      <c r="E6" s="82" t="s">
        <v>305</v>
      </c>
      <c r="F6" s="82"/>
      <c r="G6" s="82" t="s">
        <v>306</v>
      </c>
      <c r="H6" s="82"/>
    </row>
    <row r="7" spans="1:8" s="27" customFormat="1" ht="35.450000000000003" customHeight="1">
      <c r="A7" s="82"/>
      <c r="B7" s="82"/>
      <c r="C7" s="82"/>
      <c r="D7" s="82"/>
      <c r="E7" s="21" t="s">
        <v>257</v>
      </c>
      <c r="F7" s="21" t="s">
        <v>229</v>
      </c>
      <c r="G7" s="82"/>
      <c r="H7" s="82"/>
    </row>
    <row r="8" spans="1:8" s="27" customFormat="1" ht="26.1" customHeight="1">
      <c r="A8" s="22"/>
      <c r="B8" s="21" t="s">
        <v>151</v>
      </c>
      <c r="C8" s="28"/>
      <c r="D8" s="28"/>
      <c r="E8" s="28"/>
      <c r="F8" s="28"/>
      <c r="G8" s="28"/>
      <c r="H8" s="28"/>
    </row>
    <row r="9" spans="1:8" s="27" customFormat="1" ht="26.1" customHeight="1">
      <c r="A9" s="24"/>
      <c r="B9" s="24"/>
      <c r="C9" s="28"/>
      <c r="D9" s="28"/>
      <c r="E9" s="28"/>
      <c r="F9" s="28"/>
      <c r="G9" s="28"/>
      <c r="H9" s="28"/>
    </row>
    <row r="10" spans="1:8" s="27" customFormat="1" ht="26.1" customHeight="1">
      <c r="A10" s="29"/>
      <c r="B10" s="29"/>
      <c r="C10" s="30"/>
      <c r="D10" s="30"/>
      <c r="E10" s="31"/>
      <c r="F10" s="31"/>
      <c r="G10" s="31"/>
      <c r="H10" s="31"/>
    </row>
    <row r="11" spans="1:8" s="27" customFormat="1" ht="26.1" customHeight="1">
      <c r="A11" s="81" t="s">
        <v>419</v>
      </c>
      <c r="B11" s="81"/>
      <c r="C11" s="81"/>
      <c r="D11" s="81"/>
      <c r="E11" s="81"/>
      <c r="F11" s="81"/>
      <c r="G11" s="81"/>
      <c r="H11" s="81"/>
    </row>
    <row r="12" spans="1:8" s="27" customFormat="1" ht="26.1" customHeight="1"/>
    <row r="13" spans="1:8" s="27" customFormat="1" ht="12"/>
  </sheetData>
  <mergeCells count="12">
    <mergeCell ref="A11:H11"/>
    <mergeCell ref="A4:A7"/>
    <mergeCell ref="B4:B7"/>
    <mergeCell ref="C5:C7"/>
    <mergeCell ref="D6:D7"/>
    <mergeCell ref="G6:G7"/>
    <mergeCell ref="H5:H7"/>
    <mergeCell ref="A2:H2"/>
    <mergeCell ref="A3:G3"/>
    <mergeCell ref="C4:H4"/>
    <mergeCell ref="D5:G5"/>
    <mergeCell ref="E6:F6"/>
  </mergeCells>
  <phoneticPr fontId="15" type="noConversion"/>
  <printOptions horizontalCentered="1"/>
  <pageMargins left="7.8000001609325395E-2" right="7.8000001609325395E-2" top="0.82638888888888895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pane ySplit="6" topLeftCell="A7" activePane="bottomLeft" state="frozen"/>
      <selection pane="bottomLeft" activeCell="L1" sqref="L1"/>
    </sheetView>
  </sheetViews>
  <sheetFormatPr defaultColWidth="10" defaultRowHeight="14.25"/>
  <cols>
    <col min="1" max="1" width="8.25" customWidth="1"/>
    <col min="2" max="2" width="30.375" customWidth="1"/>
    <col min="3" max="12" width="10.125" customWidth="1"/>
    <col min="13" max="13" width="9.75" customWidth="1"/>
  </cols>
  <sheetData>
    <row r="1" spans="1:12" ht="16.350000000000001" customHeight="1">
      <c r="A1" s="3"/>
      <c r="L1" s="8" t="s">
        <v>420</v>
      </c>
    </row>
    <row r="2" spans="1:12" ht="45.75" customHeight="1">
      <c r="A2" s="72" t="s">
        <v>421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s="20" customFormat="1" ht="24.2" customHeight="1">
      <c r="A3" s="81" t="s">
        <v>57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26" t="s">
        <v>58</v>
      </c>
    </row>
    <row r="4" spans="1:12" s="20" customFormat="1" ht="32.1" customHeight="1">
      <c r="A4" s="82" t="s">
        <v>218</v>
      </c>
      <c r="B4" s="82" t="s">
        <v>422</v>
      </c>
      <c r="C4" s="82" t="s">
        <v>423</v>
      </c>
      <c r="D4" s="82"/>
      <c r="E4" s="82"/>
      <c r="F4" s="82"/>
      <c r="G4" s="82"/>
      <c r="H4" s="82"/>
      <c r="I4" s="82" t="s">
        <v>424</v>
      </c>
      <c r="J4" s="82"/>
      <c r="K4" s="82" t="s">
        <v>425</v>
      </c>
      <c r="L4" s="82" t="s">
        <v>426</v>
      </c>
    </row>
    <row r="5" spans="1:12" s="20" customFormat="1" ht="32.1" customHeight="1">
      <c r="A5" s="82"/>
      <c r="B5" s="82"/>
      <c r="C5" s="82" t="s">
        <v>427</v>
      </c>
      <c r="D5" s="82" t="s">
        <v>154</v>
      </c>
      <c r="E5" s="82"/>
      <c r="F5" s="82"/>
      <c r="G5" s="82" t="s">
        <v>428</v>
      </c>
      <c r="H5" s="82" t="s">
        <v>156</v>
      </c>
      <c r="I5" s="82" t="s">
        <v>429</v>
      </c>
      <c r="J5" s="82" t="s">
        <v>430</v>
      </c>
      <c r="K5" s="82"/>
      <c r="L5" s="82"/>
    </row>
    <row r="6" spans="1:12" s="20" customFormat="1" ht="54" customHeight="1">
      <c r="A6" s="82"/>
      <c r="B6" s="82"/>
      <c r="C6" s="82"/>
      <c r="D6" s="21" t="s">
        <v>431</v>
      </c>
      <c r="E6" s="21" t="s">
        <v>432</v>
      </c>
      <c r="F6" s="21" t="s">
        <v>433</v>
      </c>
      <c r="G6" s="82"/>
      <c r="H6" s="82"/>
      <c r="I6" s="82"/>
      <c r="J6" s="82"/>
      <c r="K6" s="82"/>
      <c r="L6" s="82"/>
    </row>
    <row r="7" spans="1:12" s="20" customFormat="1" ht="45" customHeight="1">
      <c r="A7" s="22">
        <v>358</v>
      </c>
      <c r="B7" s="21" t="s">
        <v>151</v>
      </c>
      <c r="C7" s="23">
        <f>D7</f>
        <v>93230</v>
      </c>
      <c r="D7" s="23">
        <f>E7</f>
        <v>93230</v>
      </c>
      <c r="E7" s="23">
        <f>E8</f>
        <v>93230</v>
      </c>
      <c r="F7" s="23"/>
      <c r="G7" s="23"/>
      <c r="H7" s="23"/>
      <c r="I7" s="23"/>
      <c r="J7" s="23">
        <f>E7</f>
        <v>93230</v>
      </c>
      <c r="K7" s="93" t="s">
        <v>434</v>
      </c>
      <c r="L7" s="93" t="s">
        <v>435</v>
      </c>
    </row>
    <row r="8" spans="1:12" s="20" customFormat="1" ht="45" customHeight="1">
      <c r="A8" s="24">
        <v>358</v>
      </c>
      <c r="B8" s="24" t="s">
        <v>4</v>
      </c>
      <c r="C8" s="23">
        <f t="shared" ref="C8:D13" si="0">D8</f>
        <v>93230</v>
      </c>
      <c r="D8" s="23">
        <f t="shared" si="0"/>
        <v>93230</v>
      </c>
      <c r="E8" s="23">
        <f>E9</f>
        <v>93230</v>
      </c>
      <c r="F8" s="23"/>
      <c r="G8" s="23"/>
      <c r="H8" s="23"/>
      <c r="I8" s="23"/>
      <c r="J8" s="23">
        <f t="shared" ref="J8:J13" si="1">E8</f>
        <v>93230</v>
      </c>
      <c r="K8" s="94"/>
      <c r="L8" s="94"/>
    </row>
    <row r="9" spans="1:12" s="20" customFormat="1" ht="45" customHeight="1">
      <c r="A9" s="25">
        <v>358</v>
      </c>
      <c r="B9" s="25" t="s">
        <v>436</v>
      </c>
      <c r="C9" s="23">
        <f t="shared" si="0"/>
        <v>93230</v>
      </c>
      <c r="D9" s="23">
        <f t="shared" si="0"/>
        <v>93230</v>
      </c>
      <c r="E9" s="23">
        <f>SUM(E10:E13)</f>
        <v>93230</v>
      </c>
      <c r="F9" s="23"/>
      <c r="G9" s="23"/>
      <c r="H9" s="23"/>
      <c r="I9" s="23"/>
      <c r="J9" s="23">
        <f t="shared" si="1"/>
        <v>93230</v>
      </c>
      <c r="K9" s="94"/>
      <c r="L9" s="94"/>
    </row>
    <row r="10" spans="1:12" s="20" customFormat="1" ht="45" customHeight="1">
      <c r="A10" s="25">
        <v>358</v>
      </c>
      <c r="B10" s="21" t="s">
        <v>437</v>
      </c>
      <c r="C10" s="23">
        <f t="shared" si="0"/>
        <v>6200</v>
      </c>
      <c r="D10" s="23">
        <f t="shared" si="0"/>
        <v>6200</v>
      </c>
      <c r="E10" s="23">
        <v>6200</v>
      </c>
      <c r="F10" s="23"/>
      <c r="G10" s="23"/>
      <c r="H10" s="23"/>
      <c r="I10" s="23"/>
      <c r="J10" s="23">
        <f t="shared" si="1"/>
        <v>6200</v>
      </c>
      <c r="K10" s="94"/>
      <c r="L10" s="94"/>
    </row>
    <row r="11" spans="1:12" s="20" customFormat="1" ht="45" customHeight="1">
      <c r="A11" s="25">
        <v>358</v>
      </c>
      <c r="B11" s="21" t="s">
        <v>438</v>
      </c>
      <c r="C11" s="23">
        <f t="shared" si="0"/>
        <v>15359</v>
      </c>
      <c r="D11" s="23">
        <f t="shared" si="0"/>
        <v>15359</v>
      </c>
      <c r="E11" s="23">
        <v>15359</v>
      </c>
      <c r="F11" s="23"/>
      <c r="G11" s="23"/>
      <c r="H11" s="23"/>
      <c r="I11" s="23"/>
      <c r="J11" s="23">
        <f t="shared" si="1"/>
        <v>15359</v>
      </c>
      <c r="K11" s="94"/>
      <c r="L11" s="94"/>
    </row>
    <row r="12" spans="1:12" s="20" customFormat="1" ht="45" customHeight="1">
      <c r="A12" s="25">
        <v>358</v>
      </c>
      <c r="B12" s="21" t="s">
        <v>439</v>
      </c>
      <c r="C12" s="23">
        <f t="shared" si="0"/>
        <v>50221</v>
      </c>
      <c r="D12" s="23">
        <f t="shared" si="0"/>
        <v>50221</v>
      </c>
      <c r="E12" s="23">
        <v>50221</v>
      </c>
      <c r="F12" s="23"/>
      <c r="G12" s="23"/>
      <c r="H12" s="23"/>
      <c r="I12" s="23"/>
      <c r="J12" s="23">
        <f t="shared" si="1"/>
        <v>50221</v>
      </c>
      <c r="K12" s="94"/>
      <c r="L12" s="94"/>
    </row>
    <row r="13" spans="1:12" s="20" customFormat="1" ht="45" customHeight="1">
      <c r="A13" s="25">
        <v>358</v>
      </c>
      <c r="B13" s="21" t="s">
        <v>440</v>
      </c>
      <c r="C13" s="23">
        <f t="shared" si="0"/>
        <v>21450</v>
      </c>
      <c r="D13" s="23">
        <f t="shared" si="0"/>
        <v>21450</v>
      </c>
      <c r="E13" s="23">
        <v>21450</v>
      </c>
      <c r="F13" s="23"/>
      <c r="G13" s="23"/>
      <c r="H13" s="23"/>
      <c r="I13" s="23"/>
      <c r="J13" s="23">
        <f t="shared" si="1"/>
        <v>21450</v>
      </c>
      <c r="K13" s="95"/>
      <c r="L13" s="95"/>
    </row>
    <row r="14" spans="1:12" s="20" customFormat="1" ht="32.1" customHeight="1">
      <c r="A14" s="81" t="s">
        <v>441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s="20" customFormat="1" ht="12"/>
    <row r="16" spans="1:12" s="20" customFormat="1" ht="12"/>
    <row r="17" s="20" customFormat="1" ht="12"/>
    <row r="18" s="20" customFormat="1" ht="12"/>
    <row r="19" s="20" customFormat="1" ht="12"/>
    <row r="20" s="20" customFormat="1" ht="12"/>
    <row r="21" s="20" customFormat="1" ht="12"/>
    <row r="22" s="20" customFormat="1" ht="12"/>
    <row r="23" s="20" customFormat="1" ht="12"/>
    <row r="24" s="20" customFormat="1" ht="12"/>
    <row r="25" s="20" customFormat="1" ht="12"/>
    <row r="26" s="20" customFormat="1" ht="12"/>
  </sheetData>
  <mergeCells count="17">
    <mergeCell ref="A14:L14"/>
    <mergeCell ref="A4:A6"/>
    <mergeCell ref="B4:B6"/>
    <mergeCell ref="C5:C6"/>
    <mergeCell ref="G5:G6"/>
    <mergeCell ref="H5:H6"/>
    <mergeCell ref="I5:I6"/>
    <mergeCell ref="J5:J6"/>
    <mergeCell ref="K4:K6"/>
    <mergeCell ref="K7:K13"/>
    <mergeCell ref="L4:L6"/>
    <mergeCell ref="L7:L13"/>
    <mergeCell ref="A2:L2"/>
    <mergeCell ref="A3:K3"/>
    <mergeCell ref="C4:H4"/>
    <mergeCell ref="I4:J4"/>
    <mergeCell ref="D5:F5"/>
  </mergeCells>
  <phoneticPr fontId="15" type="noConversion"/>
  <printOptions horizontalCentered="1"/>
  <pageMargins left="0.196527777777778" right="0.23611111111111099" top="0.82638888888888895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workbookViewId="0">
      <selection activeCell="S10" sqref="S10"/>
    </sheetView>
  </sheetViews>
  <sheetFormatPr defaultColWidth="10" defaultRowHeight="14.25"/>
  <cols>
    <col min="1" max="1" width="3.125" customWidth="1"/>
    <col min="2" max="2" width="8.125" customWidth="1"/>
    <col min="3" max="3" width="4.75" customWidth="1"/>
    <col min="4" max="6" width="5.125" customWidth="1"/>
    <col min="7" max="8" width="16.25" customWidth="1"/>
    <col min="9" max="9" width="14" customWidth="1"/>
    <col min="10" max="14" width="9.625" customWidth="1"/>
    <col min="15" max="15" width="10.375" hidden="1" customWidth="1"/>
    <col min="16" max="17" width="10.125" customWidth="1"/>
    <col min="18" max="18" width="9.75" customWidth="1"/>
  </cols>
  <sheetData>
    <row r="1" spans="1:17">
      <c r="A1" s="13" t="s">
        <v>442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8" t="s">
        <v>443</v>
      </c>
    </row>
    <row r="2" spans="1:17" ht="24">
      <c r="A2" s="72" t="s">
        <v>444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s="1" customFormat="1" ht="12">
      <c r="A3" s="76" t="s">
        <v>57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1" t="s">
        <v>445</v>
      </c>
      <c r="Q3" s="71"/>
    </row>
    <row r="4" spans="1:17" s="1" customFormat="1" ht="24" customHeight="1">
      <c r="A4" s="75" t="s">
        <v>218</v>
      </c>
      <c r="B4" s="75" t="s">
        <v>446</v>
      </c>
      <c r="C4" s="75" t="s">
        <v>447</v>
      </c>
      <c r="D4" s="75" t="s">
        <v>448</v>
      </c>
      <c r="E4" s="75" t="s">
        <v>449</v>
      </c>
      <c r="F4" s="75"/>
      <c r="G4" s="75" t="s">
        <v>450</v>
      </c>
      <c r="H4" s="75" t="s">
        <v>451</v>
      </c>
      <c r="I4" s="75" t="s">
        <v>452</v>
      </c>
      <c r="J4" s="75"/>
      <c r="K4" s="75"/>
      <c r="L4" s="75"/>
      <c r="M4" s="75"/>
      <c r="N4" s="75"/>
      <c r="O4" s="75"/>
      <c r="P4" s="75"/>
      <c r="Q4" s="75"/>
    </row>
    <row r="5" spans="1:17" s="1" customFormat="1" ht="24" customHeight="1">
      <c r="A5" s="75"/>
      <c r="B5" s="75"/>
      <c r="C5" s="75"/>
      <c r="D5" s="75"/>
      <c r="E5" s="75" t="s">
        <v>453</v>
      </c>
      <c r="F5" s="75" t="s">
        <v>454</v>
      </c>
      <c r="G5" s="75"/>
      <c r="H5" s="75"/>
      <c r="I5" s="75" t="s">
        <v>455</v>
      </c>
      <c r="J5" s="75"/>
      <c r="K5" s="75"/>
      <c r="L5" s="75"/>
      <c r="M5" s="75" t="s">
        <v>456</v>
      </c>
      <c r="N5" s="75"/>
      <c r="O5" s="75"/>
      <c r="P5" s="75"/>
      <c r="Q5" s="75"/>
    </row>
    <row r="6" spans="1:17" s="1" customFormat="1" ht="51" customHeight="1">
      <c r="A6" s="75"/>
      <c r="B6" s="75"/>
      <c r="C6" s="75"/>
      <c r="D6" s="75"/>
      <c r="E6" s="75"/>
      <c r="F6" s="75"/>
      <c r="G6" s="5"/>
      <c r="H6" s="5"/>
      <c r="I6" s="5" t="s">
        <v>457</v>
      </c>
      <c r="J6" s="5" t="s">
        <v>458</v>
      </c>
      <c r="K6" s="5" t="s">
        <v>459</v>
      </c>
      <c r="L6" s="5" t="s">
        <v>460</v>
      </c>
      <c r="M6" s="5" t="s">
        <v>461</v>
      </c>
      <c r="N6" s="5" t="s">
        <v>462</v>
      </c>
      <c r="O6" s="5" t="s">
        <v>463</v>
      </c>
      <c r="P6" s="5" t="s">
        <v>464</v>
      </c>
      <c r="Q6" s="5" t="s">
        <v>465</v>
      </c>
    </row>
    <row r="7" spans="1:17" s="12" customFormat="1" ht="51" customHeight="1">
      <c r="A7" s="14">
        <v>358</v>
      </c>
      <c r="B7" s="5" t="s">
        <v>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s="12" customFormat="1" ht="51" customHeight="1">
      <c r="A8" s="15">
        <v>358</v>
      </c>
      <c r="B8" s="16" t="s">
        <v>436</v>
      </c>
      <c r="C8" s="16"/>
      <c r="D8" s="16">
        <f>SUM(D9:D12)</f>
        <v>93230</v>
      </c>
      <c r="E8" s="16">
        <f t="shared" ref="E8:F8" si="0">SUM(E9:E12)</f>
        <v>38200</v>
      </c>
      <c r="F8" s="16">
        <f t="shared" si="0"/>
        <v>55030</v>
      </c>
      <c r="G8" s="16"/>
      <c r="H8" s="16"/>
      <c r="I8" s="5"/>
      <c r="J8" s="5"/>
      <c r="K8" s="5"/>
      <c r="L8" s="5"/>
      <c r="M8" s="5"/>
      <c r="N8" s="5"/>
      <c r="O8" s="5"/>
      <c r="P8" s="5"/>
      <c r="Q8" s="5"/>
    </row>
    <row r="9" spans="1:17" s="12" customFormat="1" ht="203.1" customHeight="1">
      <c r="A9" s="17">
        <v>358</v>
      </c>
      <c r="B9" s="97" t="s">
        <v>436</v>
      </c>
      <c r="C9" s="17" t="s">
        <v>437</v>
      </c>
      <c r="D9" s="17">
        <v>6200</v>
      </c>
      <c r="E9" s="17">
        <v>2500</v>
      </c>
      <c r="F9" s="17">
        <v>3700</v>
      </c>
      <c r="G9" s="18" t="s">
        <v>466</v>
      </c>
      <c r="H9" s="18" t="s">
        <v>466</v>
      </c>
      <c r="I9" s="19" t="s">
        <v>467</v>
      </c>
      <c r="J9" s="9" t="s">
        <v>468</v>
      </c>
      <c r="K9" s="9" t="s">
        <v>469</v>
      </c>
      <c r="L9" s="9" t="s">
        <v>470</v>
      </c>
      <c r="M9" s="9" t="s">
        <v>471</v>
      </c>
      <c r="N9" s="9"/>
      <c r="O9" s="9"/>
      <c r="P9" s="9"/>
      <c r="Q9" s="5" t="s">
        <v>472</v>
      </c>
    </row>
    <row r="10" spans="1:17" s="12" customFormat="1" ht="203.1" customHeight="1">
      <c r="A10" s="17">
        <v>358</v>
      </c>
      <c r="B10" s="97"/>
      <c r="C10" s="17" t="s">
        <v>438</v>
      </c>
      <c r="D10" s="17">
        <v>15359</v>
      </c>
      <c r="E10" s="17">
        <v>2000</v>
      </c>
      <c r="F10" s="17">
        <v>13359</v>
      </c>
      <c r="G10" s="18" t="s">
        <v>473</v>
      </c>
      <c r="H10" s="18" t="s">
        <v>473</v>
      </c>
      <c r="I10" s="19" t="s">
        <v>474</v>
      </c>
      <c r="J10" s="9" t="s">
        <v>475</v>
      </c>
      <c r="K10" s="9" t="s">
        <v>469</v>
      </c>
      <c r="L10" s="9"/>
      <c r="M10" s="9"/>
      <c r="N10" s="9"/>
      <c r="O10" s="9"/>
      <c r="P10" s="9" t="s">
        <v>476</v>
      </c>
      <c r="Q10" s="9" t="s">
        <v>477</v>
      </c>
    </row>
    <row r="11" spans="1:17" s="12" customFormat="1" ht="266.10000000000002" customHeight="1">
      <c r="A11" s="17">
        <v>358</v>
      </c>
      <c r="B11" s="97" t="s">
        <v>436</v>
      </c>
      <c r="C11" s="17" t="s">
        <v>439</v>
      </c>
      <c r="D11" s="17">
        <v>50221</v>
      </c>
      <c r="E11" s="17">
        <v>33700</v>
      </c>
      <c r="F11" s="17">
        <v>16521</v>
      </c>
      <c r="G11" s="18" t="s">
        <v>478</v>
      </c>
      <c r="H11" s="18" t="s">
        <v>478</v>
      </c>
      <c r="I11" s="19" t="s">
        <v>479</v>
      </c>
      <c r="J11" s="9" t="s">
        <v>480</v>
      </c>
      <c r="K11" s="9" t="s">
        <v>481</v>
      </c>
      <c r="L11" s="9" t="s">
        <v>482</v>
      </c>
      <c r="M11" s="9" t="s">
        <v>483</v>
      </c>
      <c r="N11" s="9" t="s">
        <v>484</v>
      </c>
      <c r="O11" s="9"/>
      <c r="P11" s="9"/>
      <c r="Q11" s="9" t="s">
        <v>485</v>
      </c>
    </row>
    <row r="12" spans="1:17" s="12" customFormat="1" ht="266.10000000000002" customHeight="1">
      <c r="A12" s="17">
        <v>35</v>
      </c>
      <c r="B12" s="97"/>
      <c r="C12" s="17" t="s">
        <v>440</v>
      </c>
      <c r="D12" s="17">
        <v>21450</v>
      </c>
      <c r="E12" s="17">
        <v>0</v>
      </c>
      <c r="F12" s="17">
        <v>21450</v>
      </c>
      <c r="G12" s="18" t="s">
        <v>486</v>
      </c>
      <c r="H12" s="18" t="s">
        <v>486</v>
      </c>
      <c r="I12" s="19" t="s">
        <v>487</v>
      </c>
      <c r="J12" s="9" t="s">
        <v>488</v>
      </c>
      <c r="K12" s="9" t="s">
        <v>489</v>
      </c>
      <c r="L12" s="9" t="s">
        <v>490</v>
      </c>
      <c r="M12" s="9" t="s">
        <v>491</v>
      </c>
      <c r="N12" s="9" t="s">
        <v>492</v>
      </c>
      <c r="O12" s="9"/>
      <c r="P12" s="9"/>
      <c r="Q12" s="9" t="s">
        <v>493</v>
      </c>
    </row>
    <row r="13" spans="1:17" s="12" customFormat="1" ht="24" customHeight="1">
      <c r="A13" s="76" t="s">
        <v>494</v>
      </c>
      <c r="B13" s="76"/>
      <c r="C13" s="76"/>
      <c r="D13" s="76"/>
      <c r="E13" s="76"/>
      <c r="F13" s="76"/>
      <c r="G13" s="76"/>
      <c r="H13" s="76"/>
      <c r="I13" s="96"/>
      <c r="J13" s="96"/>
      <c r="K13" s="96"/>
      <c r="L13" s="96"/>
      <c r="M13" s="96"/>
      <c r="N13" s="96"/>
      <c r="O13" s="96"/>
      <c r="P13" s="96"/>
      <c r="Q13" s="96"/>
    </row>
    <row r="14" spans="1:17" s="12" customFormat="1" ht="12"/>
    <row r="15" spans="1:17" s="12" customFormat="1" ht="12"/>
    <row r="16" spans="1:17" s="12" customFormat="1" ht="12"/>
    <row r="17" s="12" customFormat="1" ht="12"/>
    <row r="18" s="1" customFormat="1" ht="12"/>
    <row r="19" s="1" customFormat="1" ht="12"/>
    <row r="20" s="1" customFormat="1" ht="12"/>
    <row r="21" s="1" customFormat="1" ht="12"/>
    <row r="22" s="1" customFormat="1" ht="12"/>
    <row r="23" s="1" customFormat="1" ht="12"/>
  </sheetData>
  <mergeCells count="18">
    <mergeCell ref="I5:L5"/>
    <mergeCell ref="M5:Q5"/>
    <mergeCell ref="A13:Q13"/>
    <mergeCell ref="A4:A6"/>
    <mergeCell ref="B4:B6"/>
    <mergeCell ref="B9:B10"/>
    <mergeCell ref="B11:B12"/>
    <mergeCell ref="C4:C6"/>
    <mergeCell ref="D4:D6"/>
    <mergeCell ref="E5:E6"/>
    <mergeCell ref="F5:F6"/>
    <mergeCell ref="G4:G5"/>
    <mergeCell ref="H4:H5"/>
    <mergeCell ref="A2:Q2"/>
    <mergeCell ref="A3:O3"/>
    <mergeCell ref="P3:Q3"/>
    <mergeCell ref="E4:F4"/>
    <mergeCell ref="I4:Q4"/>
  </mergeCells>
  <phoneticPr fontId="15" type="noConversion"/>
  <pageMargins left="0.31458333333333299" right="0.23611111111111099" top="0.35416666666666702" bottom="0.27500000000000002" header="0.35416666666666702" footer="0.29861111111111099"/>
  <pageSetup paperSize="9" scale="95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workbookViewId="0">
      <selection activeCell="B9" sqref="A9:XFD9"/>
    </sheetView>
  </sheetViews>
  <sheetFormatPr defaultColWidth="10" defaultRowHeight="14.25"/>
  <cols>
    <col min="1" max="1" width="6" customWidth="1"/>
    <col min="2" max="2" width="7" customWidth="1"/>
    <col min="3" max="4" width="8.5" customWidth="1"/>
    <col min="5" max="5" width="7" customWidth="1"/>
    <col min="6" max="6" width="15.625" customWidth="1"/>
    <col min="7" max="7" width="13.875" customWidth="1"/>
    <col min="8" max="12" width="8.75" customWidth="1"/>
    <col min="13" max="13" width="12.25" customWidth="1"/>
    <col min="14" max="15" width="8.75" customWidth="1"/>
    <col min="16" max="16" width="13.625" customWidth="1"/>
    <col min="17" max="17" width="9.75" customWidth="1"/>
  </cols>
  <sheetData>
    <row r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8" t="s">
        <v>495</v>
      </c>
    </row>
    <row r="2" spans="1:16" ht="24">
      <c r="A2" s="72" t="s">
        <v>496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6" s="1" customFormat="1" ht="12">
      <c r="A3" s="84" t="s">
        <v>57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71" t="s">
        <v>445</v>
      </c>
      <c r="P3" s="71"/>
    </row>
    <row r="4" spans="1:16" s="1" customFormat="1" ht="21" customHeight="1">
      <c r="A4" s="75" t="s">
        <v>218</v>
      </c>
      <c r="B4" s="75" t="s">
        <v>446</v>
      </c>
      <c r="C4" s="75" t="s">
        <v>448</v>
      </c>
      <c r="D4" s="75" t="s">
        <v>449</v>
      </c>
      <c r="E4" s="75"/>
      <c r="F4" s="75" t="s">
        <v>450</v>
      </c>
      <c r="G4" s="75" t="s">
        <v>451</v>
      </c>
      <c r="H4" s="75" t="s">
        <v>452</v>
      </c>
      <c r="I4" s="75"/>
      <c r="J4" s="75"/>
      <c r="K4" s="75"/>
      <c r="L4" s="75"/>
      <c r="M4" s="75"/>
      <c r="N4" s="75"/>
      <c r="O4" s="75"/>
      <c r="P4" s="75"/>
    </row>
    <row r="5" spans="1:16" s="1" customFormat="1" ht="21" customHeight="1">
      <c r="A5" s="75"/>
      <c r="B5" s="75"/>
      <c r="C5" s="75"/>
      <c r="D5" s="75" t="s">
        <v>453</v>
      </c>
      <c r="E5" s="75" t="s">
        <v>454</v>
      </c>
      <c r="F5" s="75"/>
      <c r="G5" s="75"/>
      <c r="H5" s="75" t="s">
        <v>455</v>
      </c>
      <c r="I5" s="75"/>
      <c r="J5" s="75"/>
      <c r="K5" s="75"/>
      <c r="L5" s="75" t="s">
        <v>456</v>
      </c>
      <c r="M5" s="75"/>
      <c r="N5" s="75"/>
      <c r="O5" s="75"/>
      <c r="P5" s="75"/>
    </row>
    <row r="6" spans="1:16" s="1" customFormat="1" ht="36.950000000000003" customHeight="1">
      <c r="A6" s="75"/>
      <c r="B6" s="75"/>
      <c r="C6" s="75"/>
      <c r="D6" s="75"/>
      <c r="E6" s="75"/>
      <c r="F6" s="75"/>
      <c r="G6" s="75"/>
      <c r="H6" s="5" t="s">
        <v>457</v>
      </c>
      <c r="I6" s="5" t="s">
        <v>458</v>
      </c>
      <c r="J6" s="5" t="s">
        <v>459</v>
      </c>
      <c r="K6" s="5" t="s">
        <v>460</v>
      </c>
      <c r="L6" s="5" t="s">
        <v>461</v>
      </c>
      <c r="M6" s="5" t="s">
        <v>462</v>
      </c>
      <c r="N6" s="5" t="s">
        <v>463</v>
      </c>
      <c r="O6" s="5" t="s">
        <v>464</v>
      </c>
      <c r="P6" s="5" t="s">
        <v>465</v>
      </c>
    </row>
    <row r="7" spans="1:16" s="1" customFormat="1" ht="45">
      <c r="A7" s="5" t="s">
        <v>2</v>
      </c>
      <c r="B7" s="5" t="s">
        <v>4</v>
      </c>
      <c r="C7" s="7">
        <v>1209.17</v>
      </c>
      <c r="D7" s="7">
        <v>1209.17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6" s="1" customFormat="1" ht="162" customHeight="1">
      <c r="A8" s="75" t="s">
        <v>2</v>
      </c>
      <c r="B8" s="5" t="s">
        <v>497</v>
      </c>
      <c r="C8" s="7">
        <v>732.17</v>
      </c>
      <c r="D8" s="7">
        <v>732.17</v>
      </c>
      <c r="E8" s="11"/>
      <c r="F8" s="9" t="s">
        <v>498</v>
      </c>
      <c r="G8" s="9" t="s">
        <v>499</v>
      </c>
      <c r="H8" s="9"/>
      <c r="I8" s="9" t="s">
        <v>500</v>
      </c>
      <c r="J8" s="9" t="s">
        <v>501</v>
      </c>
      <c r="K8" s="9" t="s">
        <v>502</v>
      </c>
      <c r="L8" s="9"/>
      <c r="M8" s="9" t="s">
        <v>503</v>
      </c>
      <c r="N8" s="9"/>
      <c r="O8" s="9"/>
      <c r="P8" s="9" t="s">
        <v>504</v>
      </c>
    </row>
    <row r="9" spans="1:16" s="1" customFormat="1" ht="167.1" customHeight="1">
      <c r="A9" s="75"/>
      <c r="B9" s="5" t="s">
        <v>505</v>
      </c>
      <c r="C9" s="7">
        <v>209</v>
      </c>
      <c r="D9" s="7">
        <v>209</v>
      </c>
      <c r="E9" s="11"/>
      <c r="F9" s="9" t="s">
        <v>506</v>
      </c>
      <c r="G9" s="9" t="s">
        <v>507</v>
      </c>
      <c r="H9" s="9" t="s">
        <v>508</v>
      </c>
      <c r="I9" s="9" t="s">
        <v>509</v>
      </c>
      <c r="J9" s="9" t="s">
        <v>510</v>
      </c>
      <c r="K9" s="9"/>
      <c r="L9" s="9" t="s">
        <v>511</v>
      </c>
      <c r="M9" s="9" t="s">
        <v>512</v>
      </c>
      <c r="N9" s="9"/>
      <c r="O9" s="9" t="s">
        <v>513</v>
      </c>
      <c r="P9" s="9" t="s">
        <v>514</v>
      </c>
    </row>
    <row r="10" spans="1:16" s="1" customFormat="1" ht="162" customHeight="1">
      <c r="A10" s="75"/>
      <c r="B10" s="5" t="s">
        <v>515</v>
      </c>
      <c r="C10" s="7">
        <v>268</v>
      </c>
      <c r="D10" s="7">
        <v>268</v>
      </c>
      <c r="E10" s="11"/>
      <c r="F10" s="9" t="s">
        <v>516</v>
      </c>
      <c r="G10" s="9" t="s">
        <v>517</v>
      </c>
      <c r="H10" s="9" t="s">
        <v>518</v>
      </c>
      <c r="I10" s="9" t="s">
        <v>519</v>
      </c>
      <c r="J10" s="9" t="s">
        <v>520</v>
      </c>
      <c r="K10" s="9"/>
      <c r="L10" s="9" t="s">
        <v>521</v>
      </c>
      <c r="M10" s="9"/>
      <c r="N10" s="9"/>
      <c r="O10" s="9" t="s">
        <v>522</v>
      </c>
      <c r="P10" s="9" t="s">
        <v>523</v>
      </c>
    </row>
    <row r="11" spans="1:16" s="1" customFormat="1" ht="12"/>
    <row r="12" spans="1:16" s="1" customFormat="1" ht="12"/>
    <row r="13" spans="1:16" s="1" customFormat="1" ht="12"/>
    <row r="14" spans="1:16" s="1" customFormat="1" ht="12"/>
    <row r="15" spans="1:16" s="1" customFormat="1" ht="12"/>
  </sheetData>
  <mergeCells count="15">
    <mergeCell ref="H5:K5"/>
    <mergeCell ref="L5:P5"/>
    <mergeCell ref="A4:A6"/>
    <mergeCell ref="A8:A10"/>
    <mergeCell ref="B4:B6"/>
    <mergeCell ref="C4:C6"/>
    <mergeCell ref="D5:D6"/>
    <mergeCell ref="E5:E6"/>
    <mergeCell ref="F4:F6"/>
    <mergeCell ref="G4:G6"/>
    <mergeCell ref="A2:P2"/>
    <mergeCell ref="A3:N3"/>
    <mergeCell ref="O3:P3"/>
    <mergeCell ref="D4:E4"/>
    <mergeCell ref="H4:P4"/>
  </mergeCells>
  <phoneticPr fontId="15" type="noConversion"/>
  <pageMargins left="0.196527777777778" right="0.118055555555556" top="0.43263888888888902" bottom="0.35416666666666702" header="0.3" footer="0.3"/>
  <pageSetup paperSize="9" scale="92" fitToHeight="0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opLeftCell="F8" zoomScale="145" zoomScaleNormal="145" workbookViewId="0">
      <selection activeCell="Q9" sqref="Q9"/>
    </sheetView>
  </sheetViews>
  <sheetFormatPr defaultColWidth="10" defaultRowHeight="14.25"/>
  <cols>
    <col min="1" max="1" width="4.875" customWidth="1"/>
    <col min="2" max="3" width="7.75" customWidth="1"/>
    <col min="4" max="5" width="6.625" hidden="1" customWidth="1"/>
    <col min="6" max="6" width="6.625" customWidth="1"/>
    <col min="7" max="8" width="7.75" customWidth="1"/>
    <col min="9" max="9" width="40.375" customWidth="1"/>
    <col min="10" max="10" width="40.375" style="2" customWidth="1"/>
    <col min="11" max="12" width="14" customWidth="1"/>
    <col min="13" max="13" width="12.375" customWidth="1"/>
  </cols>
  <sheetData>
    <row r="1" spans="1:12">
      <c r="A1" s="3"/>
      <c r="L1" s="8" t="s">
        <v>524</v>
      </c>
    </row>
    <row r="2" spans="1:12" ht="20.25">
      <c r="A2" s="98" t="s">
        <v>525</v>
      </c>
      <c r="B2" s="98"/>
      <c r="C2" s="98"/>
      <c r="D2" s="98"/>
      <c r="E2" s="98"/>
      <c r="F2" s="98"/>
      <c r="G2" s="98"/>
      <c r="H2" s="98"/>
      <c r="I2" s="98"/>
      <c r="J2" s="99"/>
      <c r="K2" s="98"/>
      <c r="L2" s="98"/>
    </row>
    <row r="3" spans="1:12" s="1" customFormat="1" ht="12">
      <c r="A3" s="76" t="s">
        <v>57</v>
      </c>
      <c r="B3" s="76"/>
      <c r="C3" s="76"/>
      <c r="D3" s="76"/>
      <c r="E3" s="76"/>
      <c r="F3" s="76"/>
      <c r="G3" s="76"/>
      <c r="H3" s="76"/>
      <c r="I3" s="76"/>
      <c r="J3" s="84"/>
      <c r="K3" s="71" t="s">
        <v>445</v>
      </c>
      <c r="L3" s="71"/>
    </row>
    <row r="4" spans="1:12" s="1" customFormat="1" ht="18" customHeight="1">
      <c r="A4" s="75" t="s">
        <v>526</v>
      </c>
      <c r="B4" s="75" t="s">
        <v>527</v>
      </c>
      <c r="C4" s="75"/>
      <c r="D4" s="75"/>
      <c r="E4" s="75"/>
      <c r="F4" s="75"/>
      <c r="G4" s="75"/>
      <c r="H4" s="75"/>
      <c r="I4" s="75" t="s">
        <v>528</v>
      </c>
      <c r="J4" s="75" t="s">
        <v>529</v>
      </c>
      <c r="K4" s="75" t="s">
        <v>530</v>
      </c>
      <c r="L4" s="75"/>
    </row>
    <row r="5" spans="1:12" s="1" customFormat="1" ht="18" customHeight="1">
      <c r="A5" s="75"/>
      <c r="B5" s="75" t="s">
        <v>448</v>
      </c>
      <c r="C5" s="75" t="s">
        <v>531</v>
      </c>
      <c r="D5" s="75"/>
      <c r="E5" s="75"/>
      <c r="F5" s="75"/>
      <c r="G5" s="75" t="s">
        <v>532</v>
      </c>
      <c r="H5" s="75"/>
      <c r="I5" s="75"/>
      <c r="J5" s="75"/>
      <c r="K5" s="75"/>
      <c r="L5" s="75"/>
    </row>
    <row r="6" spans="1:12" s="1" customFormat="1" ht="32.1" customHeight="1">
      <c r="A6" s="75"/>
      <c r="B6" s="75"/>
      <c r="C6" s="5" t="s">
        <v>154</v>
      </c>
      <c r="D6" s="5" t="s">
        <v>533</v>
      </c>
      <c r="E6" s="5" t="s">
        <v>157</v>
      </c>
      <c r="F6" s="5" t="s">
        <v>534</v>
      </c>
      <c r="G6" s="5" t="s">
        <v>174</v>
      </c>
      <c r="H6" s="5" t="s">
        <v>175</v>
      </c>
      <c r="I6" s="75"/>
      <c r="J6" s="75"/>
      <c r="K6" s="5" t="s">
        <v>455</v>
      </c>
      <c r="L6" s="5" t="s">
        <v>456</v>
      </c>
    </row>
    <row r="7" spans="1:12" s="1" customFormat="1" ht="26.1" customHeight="1">
      <c r="A7" s="6" t="s">
        <v>535</v>
      </c>
      <c r="B7" s="7">
        <v>3938.741442</v>
      </c>
      <c r="C7" s="7">
        <v>3565.59</v>
      </c>
      <c r="D7" s="7">
        <v>0</v>
      </c>
      <c r="E7" s="7">
        <v>0</v>
      </c>
      <c r="F7" s="7">
        <v>373.15144199999997</v>
      </c>
      <c r="G7" s="7">
        <v>2356.42</v>
      </c>
      <c r="H7" s="7">
        <v>1582.3214419999999</v>
      </c>
      <c r="I7" s="5"/>
      <c r="J7" s="9"/>
      <c r="K7" s="5"/>
      <c r="L7" s="5"/>
    </row>
    <row r="8" spans="1:12" s="1" customFormat="1" ht="12">
      <c r="A8" s="100" t="s">
        <v>4</v>
      </c>
      <c r="B8" s="103">
        <v>3938.741442</v>
      </c>
      <c r="C8" s="103">
        <v>3565.59</v>
      </c>
      <c r="D8" s="103"/>
      <c r="E8" s="103"/>
      <c r="F8" s="103">
        <v>373.15144199999997</v>
      </c>
      <c r="G8" s="103">
        <v>2356.42</v>
      </c>
      <c r="H8" s="103">
        <v>1582.3214419999999</v>
      </c>
      <c r="I8" s="100" t="s">
        <v>536</v>
      </c>
      <c r="J8" s="106" t="s">
        <v>537</v>
      </c>
      <c r="K8" s="106" t="s">
        <v>538</v>
      </c>
      <c r="L8" s="106" t="s">
        <v>539</v>
      </c>
    </row>
    <row r="9" spans="1:12" s="1" customFormat="1" ht="242.1" customHeight="1">
      <c r="A9" s="101"/>
      <c r="B9" s="104"/>
      <c r="C9" s="104"/>
      <c r="D9" s="104"/>
      <c r="E9" s="104"/>
      <c r="F9" s="104"/>
      <c r="G9" s="104"/>
      <c r="H9" s="104"/>
      <c r="I9" s="101"/>
      <c r="J9" s="107"/>
      <c r="K9" s="107"/>
      <c r="L9" s="107"/>
    </row>
    <row r="10" spans="1:12" s="1" customFormat="1" ht="242.1" customHeight="1">
      <c r="A10" s="102"/>
      <c r="B10" s="105"/>
      <c r="C10" s="105"/>
      <c r="D10" s="105"/>
      <c r="E10" s="105"/>
      <c r="F10" s="105"/>
      <c r="G10" s="105"/>
      <c r="H10" s="105"/>
      <c r="I10" s="102"/>
      <c r="J10" s="108"/>
      <c r="K10" s="108"/>
      <c r="L10" s="108"/>
    </row>
    <row r="11" spans="1:12" s="1" customFormat="1" ht="12">
      <c r="J11" s="10"/>
    </row>
    <row r="12" spans="1:12" s="1" customFormat="1" ht="12">
      <c r="J12" s="10"/>
    </row>
    <row r="13" spans="1:12" s="1" customFormat="1" ht="12">
      <c r="J13" s="10"/>
    </row>
    <row r="14" spans="1:12" s="1" customFormat="1" ht="12">
      <c r="J14" s="10"/>
    </row>
    <row r="15" spans="1:12" s="1" customFormat="1" ht="12">
      <c r="J15" s="10"/>
    </row>
    <row r="16" spans="1:12" s="1" customFormat="1" ht="12">
      <c r="J16" s="10"/>
    </row>
    <row r="17" spans="10:10" s="1" customFormat="1" ht="12">
      <c r="J17" s="10"/>
    </row>
  </sheetData>
  <mergeCells count="23">
    <mergeCell ref="J8:J10"/>
    <mergeCell ref="K8:K10"/>
    <mergeCell ref="L8:L10"/>
    <mergeCell ref="K4:L5"/>
    <mergeCell ref="E8:E10"/>
    <mergeCell ref="F8:F10"/>
    <mergeCell ref="G8:G10"/>
    <mergeCell ref="H8:H10"/>
    <mergeCell ref="I4:I6"/>
    <mergeCell ref="I8:I10"/>
    <mergeCell ref="A8:A10"/>
    <mergeCell ref="B5:B6"/>
    <mergeCell ref="B8:B10"/>
    <mergeCell ref="C8:C10"/>
    <mergeCell ref="D8:D10"/>
    <mergeCell ref="A2:L2"/>
    <mergeCell ref="A3:J3"/>
    <mergeCell ref="K3:L3"/>
    <mergeCell ref="B4:H4"/>
    <mergeCell ref="C5:F5"/>
    <mergeCell ref="G5:H5"/>
    <mergeCell ref="A4:A6"/>
    <mergeCell ref="J4:J6"/>
  </mergeCells>
  <phoneticPr fontId="15" type="noConversion"/>
  <pageMargins left="0.156944444444444" right="0.118055555555556" top="0.43263888888888902" bottom="0.27500000000000002" header="0.3" footer="0.3"/>
  <pageSetup paperSize="9" scale="93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workbookViewId="0">
      <selection activeCell="K19" sqref="K19"/>
    </sheetView>
  </sheetViews>
  <sheetFormatPr defaultColWidth="10" defaultRowHeight="14.25"/>
  <cols>
    <col min="1" max="1" width="34.5" customWidth="1"/>
    <col min="2" max="2" width="12.75" customWidth="1"/>
    <col min="3" max="3" width="31.75" customWidth="1"/>
    <col min="4" max="4" width="13.375" customWidth="1"/>
    <col min="5" max="5" width="29.375" customWidth="1"/>
    <col min="6" max="6" width="11.25" customWidth="1"/>
    <col min="7" max="7" width="30.625" customWidth="1"/>
    <col min="8" max="8" width="10.875" customWidth="1"/>
    <col min="9" max="9" width="9.75" customWidth="1"/>
  </cols>
  <sheetData>
    <row r="1" spans="1:8" ht="16.350000000000001" customHeight="1">
      <c r="A1" s="3"/>
      <c r="G1" s="71" t="s">
        <v>55</v>
      </c>
      <c r="H1" s="71"/>
    </row>
    <row r="2" spans="1:8" ht="28.9" customHeight="1">
      <c r="A2" s="72" t="s">
        <v>56</v>
      </c>
      <c r="B2" s="72"/>
      <c r="C2" s="72"/>
      <c r="D2" s="72"/>
      <c r="E2" s="72"/>
      <c r="F2" s="72"/>
      <c r="G2" s="72"/>
      <c r="H2" s="72"/>
    </row>
    <row r="3" spans="1:8" ht="23.1" customHeight="1">
      <c r="A3" s="73" t="s">
        <v>57</v>
      </c>
      <c r="B3" s="73"/>
      <c r="C3" s="73"/>
      <c r="D3" s="73"/>
      <c r="E3" s="73"/>
      <c r="F3" s="73"/>
      <c r="G3" s="74" t="s">
        <v>58</v>
      </c>
      <c r="H3" s="74"/>
    </row>
    <row r="4" spans="1:8" s="32" customFormat="1" ht="20.100000000000001" customHeight="1">
      <c r="A4" s="75" t="s">
        <v>59</v>
      </c>
      <c r="B4" s="75"/>
      <c r="C4" s="75" t="s">
        <v>60</v>
      </c>
      <c r="D4" s="75"/>
      <c r="E4" s="75"/>
      <c r="F4" s="75"/>
      <c r="G4" s="75"/>
      <c r="H4" s="75"/>
    </row>
    <row r="5" spans="1:8" s="1" customFormat="1" ht="20.100000000000001" customHeight="1">
      <c r="A5" s="5" t="s">
        <v>61</v>
      </c>
      <c r="B5" s="5" t="s">
        <v>62</v>
      </c>
      <c r="C5" s="5" t="s">
        <v>63</v>
      </c>
      <c r="D5" s="5" t="s">
        <v>62</v>
      </c>
      <c r="E5" s="5" t="s">
        <v>64</v>
      </c>
      <c r="F5" s="5" t="s">
        <v>62</v>
      </c>
      <c r="G5" s="5" t="s">
        <v>65</v>
      </c>
      <c r="H5" s="5" t="s">
        <v>62</v>
      </c>
    </row>
    <row r="6" spans="1:8" s="1" customFormat="1" ht="20.100000000000001" customHeight="1">
      <c r="A6" s="11" t="s">
        <v>66</v>
      </c>
      <c r="B6" s="46">
        <v>3565.59</v>
      </c>
      <c r="C6" s="11" t="s">
        <v>67</v>
      </c>
      <c r="D6" s="47">
        <v>13.05</v>
      </c>
      <c r="E6" s="11" t="s">
        <v>68</v>
      </c>
      <c r="F6" s="46">
        <v>2356.42</v>
      </c>
      <c r="G6" s="11" t="s">
        <v>69</v>
      </c>
      <c r="H6" s="46">
        <v>1666.9</v>
      </c>
    </row>
    <row r="7" spans="1:8" s="1" customFormat="1" ht="20.100000000000001" customHeight="1">
      <c r="A7" s="11" t="s">
        <v>70</v>
      </c>
      <c r="B7" s="46">
        <v>3565.59</v>
      </c>
      <c r="C7" s="11" t="s">
        <v>71</v>
      </c>
      <c r="D7" s="47"/>
      <c r="E7" s="11" t="s">
        <v>72</v>
      </c>
      <c r="F7" s="46">
        <v>1666.9</v>
      </c>
      <c r="G7" s="11" t="s">
        <v>73</v>
      </c>
      <c r="H7" s="46">
        <v>1871.791442</v>
      </c>
    </row>
    <row r="8" spans="1:8" s="1" customFormat="1" ht="20.100000000000001" customHeight="1">
      <c r="A8" s="11" t="s">
        <v>74</v>
      </c>
      <c r="B8" s="46"/>
      <c r="C8" s="11" t="s">
        <v>75</v>
      </c>
      <c r="D8" s="47"/>
      <c r="E8" s="11" t="s">
        <v>76</v>
      </c>
      <c r="F8" s="46">
        <v>405</v>
      </c>
      <c r="G8" s="11" t="s">
        <v>77</v>
      </c>
      <c r="H8" s="46">
        <v>99.63</v>
      </c>
    </row>
    <row r="9" spans="1:8" s="1" customFormat="1" ht="20.100000000000001" customHeight="1">
      <c r="A9" s="11" t="s">
        <v>78</v>
      </c>
      <c r="B9" s="46"/>
      <c r="C9" s="11" t="s">
        <v>79</v>
      </c>
      <c r="D9" s="47"/>
      <c r="E9" s="11" t="s">
        <v>80</v>
      </c>
      <c r="F9" s="46">
        <v>284.52</v>
      </c>
      <c r="G9" s="11" t="s">
        <v>81</v>
      </c>
      <c r="H9" s="46"/>
    </row>
    <row r="10" spans="1:8" s="1" customFormat="1" ht="20.100000000000001" customHeight="1">
      <c r="A10" s="11" t="s">
        <v>82</v>
      </c>
      <c r="B10" s="46"/>
      <c r="C10" s="11" t="s">
        <v>83</v>
      </c>
      <c r="D10" s="47">
        <v>15.9</v>
      </c>
      <c r="E10" s="11" t="s">
        <v>84</v>
      </c>
      <c r="F10" s="46">
        <v>1582.3214419999999</v>
      </c>
      <c r="G10" s="11" t="s">
        <v>85</v>
      </c>
      <c r="H10" s="46">
        <v>15.9</v>
      </c>
    </row>
    <row r="11" spans="1:8" s="1" customFormat="1" ht="20.100000000000001" customHeight="1">
      <c r="A11" s="11" t="s">
        <v>86</v>
      </c>
      <c r="B11" s="46"/>
      <c r="C11" s="11" t="s">
        <v>87</v>
      </c>
      <c r="D11" s="47">
        <v>108</v>
      </c>
      <c r="E11" s="11" t="s">
        <v>88</v>
      </c>
      <c r="F11" s="46">
        <v>1482.6914420000001</v>
      </c>
      <c r="G11" s="11" t="s">
        <v>89</v>
      </c>
      <c r="H11" s="46"/>
    </row>
    <row r="12" spans="1:8" s="1" customFormat="1" ht="20.100000000000001" customHeight="1">
      <c r="A12" s="11" t="s">
        <v>90</v>
      </c>
      <c r="B12" s="46"/>
      <c r="C12" s="11" t="s">
        <v>91</v>
      </c>
      <c r="D12" s="47"/>
      <c r="E12" s="11" t="s">
        <v>92</v>
      </c>
      <c r="F12" s="46"/>
      <c r="G12" s="11" t="s">
        <v>93</v>
      </c>
      <c r="H12" s="46"/>
    </row>
    <row r="13" spans="1:8" s="1" customFormat="1" ht="20.100000000000001" customHeight="1">
      <c r="A13" s="11" t="s">
        <v>94</v>
      </c>
      <c r="B13" s="46"/>
      <c r="C13" s="11" t="s">
        <v>95</v>
      </c>
      <c r="D13" s="47"/>
      <c r="E13" s="11" t="s">
        <v>96</v>
      </c>
      <c r="F13" s="46"/>
      <c r="G13" s="11" t="s">
        <v>97</v>
      </c>
      <c r="H13" s="46"/>
    </row>
    <row r="14" spans="1:8" s="1" customFormat="1" ht="20.100000000000001" customHeight="1">
      <c r="A14" s="11" t="s">
        <v>98</v>
      </c>
      <c r="B14" s="46"/>
      <c r="C14" s="11" t="s">
        <v>99</v>
      </c>
      <c r="D14" s="47"/>
      <c r="E14" s="11" t="s">
        <v>100</v>
      </c>
      <c r="F14" s="46"/>
      <c r="G14" s="11" t="s">
        <v>101</v>
      </c>
      <c r="H14" s="46">
        <v>284.52</v>
      </c>
    </row>
    <row r="15" spans="1:8" s="1" customFormat="1" ht="20.100000000000001" customHeight="1">
      <c r="A15" s="11" t="s">
        <v>102</v>
      </c>
      <c r="B15" s="46"/>
      <c r="C15" s="11" t="s">
        <v>103</v>
      </c>
      <c r="D15" s="47"/>
      <c r="E15" s="11" t="s">
        <v>104</v>
      </c>
      <c r="F15" s="46">
        <v>99.63</v>
      </c>
      <c r="G15" s="11" t="s">
        <v>105</v>
      </c>
      <c r="H15" s="46"/>
    </row>
    <row r="16" spans="1:8" s="1" customFormat="1" ht="20.100000000000001" customHeight="1">
      <c r="A16" s="11" t="s">
        <v>106</v>
      </c>
      <c r="B16" s="46"/>
      <c r="C16" s="11" t="s">
        <v>107</v>
      </c>
      <c r="D16" s="47"/>
      <c r="E16" s="11" t="s">
        <v>108</v>
      </c>
      <c r="F16" s="46"/>
      <c r="G16" s="11" t="s">
        <v>109</v>
      </c>
      <c r="H16" s="46"/>
    </row>
    <row r="17" spans="1:8" s="1" customFormat="1" ht="20.100000000000001" customHeight="1">
      <c r="A17" s="11" t="s">
        <v>110</v>
      </c>
      <c r="B17" s="46"/>
      <c r="C17" s="11" t="s">
        <v>111</v>
      </c>
      <c r="D17" s="47"/>
      <c r="E17" s="11" t="s">
        <v>112</v>
      </c>
      <c r="F17" s="46"/>
      <c r="G17" s="11" t="s">
        <v>113</v>
      </c>
      <c r="H17" s="46"/>
    </row>
    <row r="18" spans="1:8" s="1" customFormat="1" ht="20.100000000000001" customHeight="1">
      <c r="A18" s="11" t="s">
        <v>114</v>
      </c>
      <c r="B18" s="46"/>
      <c r="C18" s="11" t="s">
        <v>115</v>
      </c>
      <c r="D18" s="47"/>
      <c r="E18" s="11" t="s">
        <v>116</v>
      </c>
      <c r="F18" s="46"/>
      <c r="G18" s="11"/>
      <c r="H18" s="46"/>
    </row>
    <row r="19" spans="1:8" s="1" customFormat="1" ht="20.100000000000001" customHeight="1">
      <c r="A19" s="11" t="s">
        <v>117</v>
      </c>
      <c r="B19" s="46"/>
      <c r="C19" s="11" t="s">
        <v>118</v>
      </c>
      <c r="D19" s="47">
        <v>3651.7914420000002</v>
      </c>
      <c r="E19" s="11" t="s">
        <v>119</v>
      </c>
      <c r="F19" s="46"/>
      <c r="G19" s="11"/>
      <c r="H19" s="11"/>
    </row>
    <row r="20" spans="1:8" s="1" customFormat="1" ht="20.100000000000001" customHeight="1">
      <c r="A20" s="11" t="s">
        <v>120</v>
      </c>
      <c r="B20" s="61"/>
      <c r="C20" s="11" t="s">
        <v>121</v>
      </c>
      <c r="D20" s="47"/>
      <c r="E20" s="11"/>
      <c r="F20" s="11"/>
      <c r="G20" s="11"/>
      <c r="H20" s="46"/>
    </row>
    <row r="21" spans="1:8" s="1" customFormat="1" ht="20.100000000000001" customHeight="1">
      <c r="A21" s="11" t="s">
        <v>122</v>
      </c>
      <c r="B21" s="46"/>
      <c r="C21" s="11" t="s">
        <v>123</v>
      </c>
      <c r="D21" s="47"/>
      <c r="E21" s="11"/>
      <c r="F21" s="46"/>
      <c r="G21" s="11"/>
      <c r="H21" s="46"/>
    </row>
    <row r="22" spans="1:8" s="1" customFormat="1" ht="20.100000000000001" customHeight="1">
      <c r="A22" s="11" t="s">
        <v>124</v>
      </c>
      <c r="B22" s="46"/>
      <c r="C22" s="11" t="s">
        <v>125</v>
      </c>
      <c r="D22" s="47">
        <v>150</v>
      </c>
      <c r="E22" s="11"/>
      <c r="F22" s="11"/>
      <c r="G22" s="11"/>
      <c r="H22" s="11"/>
    </row>
    <row r="23" spans="1:8" s="1" customFormat="1" ht="20.100000000000001" customHeight="1">
      <c r="A23" s="11" t="s">
        <v>126</v>
      </c>
      <c r="B23" s="46"/>
      <c r="C23" s="11" t="s">
        <v>127</v>
      </c>
      <c r="D23" s="47"/>
      <c r="E23" s="11"/>
      <c r="F23" s="11"/>
      <c r="G23" s="11"/>
      <c r="H23" s="11"/>
    </row>
    <row r="24" spans="1:8" s="1" customFormat="1" ht="20.100000000000001" customHeight="1">
      <c r="A24" s="11" t="s">
        <v>128</v>
      </c>
      <c r="B24" s="46"/>
      <c r="C24" s="11" t="s">
        <v>129</v>
      </c>
      <c r="D24" s="47"/>
      <c r="E24" s="11"/>
      <c r="F24" s="11"/>
      <c r="G24" s="11"/>
      <c r="H24" s="11"/>
    </row>
    <row r="25" spans="1:8" s="1" customFormat="1" ht="20.100000000000001" customHeight="1">
      <c r="A25" s="11" t="s">
        <v>130</v>
      </c>
      <c r="B25" s="46"/>
      <c r="C25" s="11" t="s">
        <v>131</v>
      </c>
      <c r="D25" s="47"/>
      <c r="E25" s="11"/>
      <c r="F25" s="11"/>
      <c r="G25" s="11"/>
      <c r="H25" s="46"/>
    </row>
    <row r="26" spans="1:8" s="1" customFormat="1" ht="20.100000000000001" customHeight="1">
      <c r="A26" s="11" t="s">
        <v>132</v>
      </c>
      <c r="B26" s="46"/>
      <c r="C26" s="11" t="s">
        <v>133</v>
      </c>
      <c r="D26" s="47"/>
      <c r="E26" s="11"/>
      <c r="F26" s="11"/>
      <c r="G26" s="11"/>
      <c r="H26" s="46"/>
    </row>
    <row r="27" spans="1:8" s="1" customFormat="1" ht="20.100000000000001" customHeight="1">
      <c r="A27" s="11" t="s">
        <v>134</v>
      </c>
      <c r="B27" s="46"/>
      <c r="C27" s="11" t="s">
        <v>135</v>
      </c>
      <c r="D27" s="47"/>
      <c r="E27" s="11"/>
      <c r="F27" s="11"/>
      <c r="G27" s="11"/>
      <c r="H27" s="46"/>
    </row>
    <row r="28" spans="1:8" s="1" customFormat="1" ht="20.100000000000001" customHeight="1">
      <c r="A28" s="11" t="s">
        <v>136</v>
      </c>
      <c r="B28" s="46"/>
      <c r="C28" s="11" t="s">
        <v>137</v>
      </c>
      <c r="D28" s="47"/>
      <c r="E28" s="11"/>
      <c r="F28" s="11"/>
      <c r="G28" s="11"/>
      <c r="H28" s="46"/>
    </row>
    <row r="29" spans="1:8" s="1" customFormat="1" ht="20.100000000000001" customHeight="1">
      <c r="A29" s="11"/>
      <c r="B29" s="11"/>
      <c r="C29" s="11" t="s">
        <v>138</v>
      </c>
      <c r="D29" s="47"/>
      <c r="E29" s="11"/>
      <c r="F29" s="11"/>
      <c r="G29" s="11"/>
      <c r="H29" s="46"/>
    </row>
    <row r="30" spans="1:8" s="1" customFormat="1" ht="20.100000000000001" customHeight="1">
      <c r="A30" s="11"/>
      <c r="B30" s="11"/>
      <c r="C30" s="11" t="s">
        <v>139</v>
      </c>
      <c r="D30" s="47"/>
      <c r="E30" s="11"/>
      <c r="F30" s="11"/>
      <c r="G30" s="11"/>
      <c r="H30" s="46"/>
    </row>
    <row r="31" spans="1:8" s="1" customFormat="1" ht="20.100000000000001" customHeight="1">
      <c r="A31" s="11"/>
      <c r="B31" s="11"/>
      <c r="C31" s="11"/>
      <c r="D31" s="11"/>
      <c r="E31" s="11"/>
      <c r="F31" s="11"/>
      <c r="G31" s="11"/>
      <c r="H31" s="11"/>
    </row>
    <row r="32" spans="1:8" s="1" customFormat="1" ht="20.100000000000001" customHeight="1">
      <c r="A32" s="5" t="s">
        <v>140</v>
      </c>
      <c r="B32" s="46">
        <v>3565.59</v>
      </c>
      <c r="C32" s="5" t="s">
        <v>141</v>
      </c>
      <c r="D32" s="46">
        <v>3938.741442</v>
      </c>
      <c r="E32" s="5" t="s">
        <v>141</v>
      </c>
      <c r="F32" s="46">
        <v>3938.741442</v>
      </c>
      <c r="G32" s="5" t="s">
        <v>141</v>
      </c>
      <c r="H32" s="46">
        <v>3938.741442</v>
      </c>
    </row>
    <row r="33" spans="1:8" s="1" customFormat="1" ht="20.100000000000001" customHeight="1">
      <c r="A33" s="11" t="s">
        <v>142</v>
      </c>
      <c r="B33" s="46">
        <v>373.15144199999997</v>
      </c>
      <c r="C33" s="11" t="s">
        <v>143</v>
      </c>
      <c r="D33" s="46"/>
      <c r="E33" s="11" t="s">
        <v>143</v>
      </c>
      <c r="F33" s="46"/>
      <c r="G33" s="11" t="s">
        <v>143</v>
      </c>
      <c r="H33" s="46"/>
    </row>
    <row r="34" spans="1:8" s="1" customFormat="1" ht="20.100000000000001" customHeight="1">
      <c r="A34" s="11"/>
      <c r="B34" s="46"/>
      <c r="C34" s="11"/>
      <c r="D34" s="46"/>
      <c r="E34" s="11"/>
      <c r="F34" s="46"/>
      <c r="G34" s="11"/>
      <c r="H34" s="46"/>
    </row>
    <row r="35" spans="1:8" s="1" customFormat="1" ht="20.100000000000001" customHeight="1">
      <c r="A35" s="5" t="s">
        <v>144</v>
      </c>
      <c r="B35" s="46">
        <v>3938.741442</v>
      </c>
      <c r="C35" s="5" t="s">
        <v>145</v>
      </c>
      <c r="D35" s="46">
        <v>3938.741442</v>
      </c>
      <c r="E35" s="5" t="s">
        <v>145</v>
      </c>
      <c r="F35" s="46">
        <v>3938.741442</v>
      </c>
      <c r="G35" s="5" t="s">
        <v>145</v>
      </c>
      <c r="H35" s="46">
        <v>3938.741442</v>
      </c>
    </row>
    <row r="36" spans="1:8" s="1" customFormat="1" ht="17.850000000000001" customHeight="1">
      <c r="A36" s="76" t="s">
        <v>146</v>
      </c>
      <c r="B36" s="76"/>
      <c r="C36" s="76"/>
      <c r="D36" s="4"/>
      <c r="E36" s="4"/>
      <c r="F36" s="4"/>
      <c r="G36" s="4"/>
      <c r="H36" s="4"/>
    </row>
    <row r="37" spans="1:8" s="1" customFormat="1" ht="12"/>
    <row r="38" spans="1:8" s="1" customFormat="1" ht="12"/>
    <row r="39" spans="1:8" s="32" customFormat="1" ht="12"/>
    <row r="40" spans="1:8" s="32" customFormat="1" ht="12"/>
    <row r="41" spans="1:8" s="32" customFormat="1" ht="12"/>
    <row r="42" spans="1:8" s="32" customFormat="1" ht="12"/>
    <row r="43" spans="1:8" s="32" customFormat="1" ht="12"/>
    <row r="44" spans="1:8" s="32" customFormat="1" ht="12"/>
    <row r="45" spans="1:8" s="32" customFormat="1" ht="12"/>
    <row r="46" spans="1:8" s="32" customFormat="1" ht="12"/>
    <row r="47" spans="1:8" s="32" customFormat="1" ht="12"/>
    <row r="48" spans="1:8" s="32" customFormat="1" ht="12"/>
    <row r="49" s="32" customFormat="1" ht="12"/>
    <row r="50" s="32" customFormat="1" ht="12"/>
  </sheetData>
  <mergeCells count="7">
    <mergeCell ref="A36:C36"/>
    <mergeCell ref="G1:H1"/>
    <mergeCell ref="A2:H2"/>
    <mergeCell ref="A3:F3"/>
    <mergeCell ref="G3:H3"/>
    <mergeCell ref="A4:B4"/>
    <mergeCell ref="C4:H4"/>
  </mergeCells>
  <phoneticPr fontId="15" type="noConversion"/>
  <printOptions horizontalCentered="1"/>
  <pageMargins left="7.8000001609325395E-2" right="7.8000001609325395E-2" top="0.35416666666666702" bottom="7.8000001609325395E-2" header="0" footer="0"/>
  <pageSetup paperSize="9" scale="81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workbookViewId="0">
      <pane ySplit="6" topLeftCell="A7" activePane="bottomLeft" state="frozen"/>
      <selection pane="bottomLeft" activeCell="A3" sqref="A3:XFD3"/>
    </sheetView>
  </sheetViews>
  <sheetFormatPr defaultColWidth="10" defaultRowHeight="14.25"/>
  <cols>
    <col min="1" max="1" width="5.625" customWidth="1"/>
    <col min="2" max="2" width="26.25" customWidth="1"/>
    <col min="3" max="4" width="8.75" customWidth="1"/>
    <col min="5" max="5" width="7.75" customWidth="1"/>
    <col min="6" max="16" width="5.125" customWidth="1"/>
    <col min="17" max="18" width="6.25" customWidth="1"/>
    <col min="19" max="22" width="5.125" customWidth="1"/>
    <col min="23" max="23" width="9.75" customWidth="1"/>
  </cols>
  <sheetData>
    <row r="1" spans="1:22" ht="16.350000000000001" customHeight="1">
      <c r="A1" s="3"/>
      <c r="U1" s="71" t="s">
        <v>147</v>
      </c>
      <c r="V1" s="71"/>
    </row>
    <row r="2" spans="1:22" ht="36.200000000000003" customHeight="1">
      <c r="A2" s="77" t="s">
        <v>148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</row>
    <row r="3" spans="1:22" s="32" customFormat="1" ht="26.65" customHeight="1">
      <c r="A3" s="76" t="s">
        <v>57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1" t="s">
        <v>58</v>
      </c>
      <c r="U3" s="71"/>
      <c r="V3" s="71"/>
    </row>
    <row r="4" spans="1:22" s="1" customFormat="1" ht="31.15" customHeight="1">
      <c r="A4" s="75" t="s">
        <v>149</v>
      </c>
      <c r="B4" s="75" t="s">
        <v>150</v>
      </c>
      <c r="C4" s="75" t="s">
        <v>151</v>
      </c>
      <c r="D4" s="75" t="s">
        <v>152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 t="s">
        <v>142</v>
      </c>
      <c r="R4" s="75"/>
      <c r="S4" s="75"/>
      <c r="T4" s="75"/>
      <c r="U4" s="75"/>
      <c r="V4" s="75"/>
    </row>
    <row r="5" spans="1:22" s="1" customFormat="1" ht="20.65" customHeight="1">
      <c r="A5" s="75"/>
      <c r="B5" s="75"/>
      <c r="C5" s="75"/>
      <c r="D5" s="75" t="s">
        <v>153</v>
      </c>
      <c r="E5" s="75" t="s">
        <v>154</v>
      </c>
      <c r="F5" s="75" t="s">
        <v>155</v>
      </c>
      <c r="G5" s="75" t="s">
        <v>156</v>
      </c>
      <c r="H5" s="75" t="s">
        <v>157</v>
      </c>
      <c r="I5" s="75" t="s">
        <v>158</v>
      </c>
      <c r="J5" s="75"/>
      <c r="K5" s="75"/>
      <c r="L5" s="75" t="s">
        <v>159</v>
      </c>
      <c r="M5" s="75" t="s">
        <v>160</v>
      </c>
      <c r="N5" s="75" t="s">
        <v>161</v>
      </c>
      <c r="O5" s="75" t="s">
        <v>162</v>
      </c>
      <c r="P5" s="75" t="s">
        <v>163</v>
      </c>
      <c r="Q5" s="75" t="s">
        <v>153</v>
      </c>
      <c r="R5" s="75" t="s">
        <v>154</v>
      </c>
      <c r="S5" s="75" t="s">
        <v>155</v>
      </c>
      <c r="T5" s="75" t="s">
        <v>156</v>
      </c>
      <c r="U5" s="75" t="s">
        <v>157</v>
      </c>
      <c r="V5" s="75" t="s">
        <v>164</v>
      </c>
    </row>
    <row r="6" spans="1:22" s="1" customFormat="1" ht="66.95" customHeight="1">
      <c r="A6" s="75"/>
      <c r="B6" s="75"/>
      <c r="C6" s="75"/>
      <c r="D6" s="75"/>
      <c r="E6" s="75"/>
      <c r="F6" s="75"/>
      <c r="G6" s="75"/>
      <c r="H6" s="75"/>
      <c r="I6" s="5" t="s">
        <v>165</v>
      </c>
      <c r="J6" s="5" t="s">
        <v>166</v>
      </c>
      <c r="K6" s="5" t="s">
        <v>167</v>
      </c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</row>
    <row r="7" spans="1:22" s="1" customFormat="1" ht="27" customHeight="1">
      <c r="A7" s="11"/>
      <c r="B7" s="11" t="s">
        <v>151</v>
      </c>
      <c r="C7" s="47">
        <v>3938.741442</v>
      </c>
      <c r="D7" s="47">
        <v>3565.59</v>
      </c>
      <c r="E7" s="47">
        <v>3565.59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>
        <v>373.15144199999997</v>
      </c>
      <c r="R7" s="47">
        <v>373.15144199999997</v>
      </c>
      <c r="S7" s="47"/>
      <c r="T7" s="47"/>
      <c r="U7" s="47"/>
      <c r="V7" s="47"/>
    </row>
    <row r="8" spans="1:22" s="1" customFormat="1" ht="27" customHeight="1">
      <c r="A8" s="9" t="s">
        <v>2</v>
      </c>
      <c r="B8" s="9" t="s">
        <v>4</v>
      </c>
      <c r="C8" s="47">
        <v>3938.741442</v>
      </c>
      <c r="D8" s="47">
        <v>3565.59</v>
      </c>
      <c r="E8" s="46">
        <v>3565.59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>
        <v>373.15144199999997</v>
      </c>
      <c r="R8" s="46">
        <v>373.15144199999997</v>
      </c>
      <c r="S8" s="46"/>
      <c r="T8" s="46"/>
      <c r="U8" s="46"/>
      <c r="V8" s="46"/>
    </row>
    <row r="9" spans="1:22" s="1" customFormat="1" ht="27" customHeight="1">
      <c r="A9" s="9" t="s">
        <v>168</v>
      </c>
      <c r="B9" s="9" t="s">
        <v>169</v>
      </c>
      <c r="C9" s="47">
        <v>3938.741442</v>
      </c>
      <c r="D9" s="47">
        <v>3565.59</v>
      </c>
      <c r="E9" s="46">
        <v>3565.59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>
        <v>373.15144199999997</v>
      </c>
      <c r="R9" s="46">
        <v>373.15144199999997</v>
      </c>
      <c r="S9" s="46"/>
      <c r="T9" s="46"/>
      <c r="U9" s="46"/>
      <c r="V9" s="46"/>
    </row>
    <row r="10" spans="1:22" s="1" customFormat="1" ht="12"/>
    <row r="11" spans="1:22" s="1" customFormat="1" ht="12"/>
    <row r="12" spans="1:22" s="1" customFormat="1" ht="12"/>
    <row r="13" spans="1:22" s="60" customFormat="1"/>
    <row r="14" spans="1:22" s="60" customFormat="1"/>
    <row r="15" spans="1:22" s="60" customFormat="1"/>
    <row r="16" spans="1:22" s="60" customFormat="1"/>
    <row r="17" s="60" customFormat="1"/>
    <row r="18" s="60" customFormat="1"/>
    <row r="19" s="60" customFormat="1"/>
    <row r="20" s="60" customFormat="1"/>
  </sheetData>
  <mergeCells count="26">
    <mergeCell ref="V5:V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I5:K5"/>
    <mergeCell ref="A4:A6"/>
    <mergeCell ref="B4:B6"/>
    <mergeCell ref="C4:C6"/>
    <mergeCell ref="D5:D6"/>
    <mergeCell ref="E5:E6"/>
    <mergeCell ref="F5:F6"/>
    <mergeCell ref="G5:G6"/>
    <mergeCell ref="H5:H6"/>
    <mergeCell ref="U1:V1"/>
    <mergeCell ref="A2:V2"/>
    <mergeCell ref="A3:S3"/>
    <mergeCell ref="T3:V3"/>
    <mergeCell ref="D4:P4"/>
    <mergeCell ref="Q4:V4"/>
  </mergeCells>
  <phoneticPr fontId="15" type="noConversion"/>
  <printOptions horizontalCentered="1"/>
  <pageMargins left="7.8000001609325395E-2" right="7.8000001609325395E-2" top="0.51180555555555596" bottom="7.8000001609325395E-2" header="0" footer="0"/>
  <pageSetup paperSize="9" scale="96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ySplit="4" topLeftCell="A5" activePane="bottomLeft" state="frozen"/>
      <selection pane="bottomLeft" activeCell="A3" sqref="A3:XFD3"/>
    </sheetView>
  </sheetViews>
  <sheetFormatPr defaultColWidth="10" defaultRowHeight="14.25"/>
  <cols>
    <col min="1" max="1" width="14" style="58" customWidth="1"/>
    <col min="2" max="2" width="43.125" style="58" customWidth="1"/>
    <col min="3" max="7" width="16.875" style="58" customWidth="1"/>
    <col min="8" max="8" width="17.75" style="58" customWidth="1"/>
    <col min="9" max="9" width="9.75" style="58" customWidth="1"/>
    <col min="10" max="16384" width="10" style="58"/>
  </cols>
  <sheetData>
    <row r="1" spans="1:8" ht="16.350000000000001" customHeight="1">
      <c r="A1" s="59"/>
      <c r="G1" s="78" t="s">
        <v>170</v>
      </c>
      <c r="H1" s="78"/>
    </row>
    <row r="2" spans="1:8" ht="42.2" customHeight="1">
      <c r="A2" s="79" t="s">
        <v>171</v>
      </c>
      <c r="B2" s="79"/>
      <c r="C2" s="79"/>
      <c r="D2" s="79"/>
      <c r="E2" s="79"/>
      <c r="F2" s="79"/>
      <c r="G2" s="79"/>
      <c r="H2" s="79"/>
    </row>
    <row r="3" spans="1:8" s="49" customFormat="1" ht="24" customHeight="1">
      <c r="A3" s="80" t="s">
        <v>57</v>
      </c>
      <c r="B3" s="80"/>
      <c r="C3" s="80"/>
      <c r="D3" s="80"/>
      <c r="E3" s="80"/>
      <c r="F3" s="80"/>
      <c r="G3" s="80"/>
      <c r="H3" s="57" t="s">
        <v>58</v>
      </c>
    </row>
    <row r="4" spans="1:8" s="49" customFormat="1" ht="33" customHeight="1">
      <c r="A4" s="52" t="s">
        <v>172</v>
      </c>
      <c r="B4" s="52" t="s">
        <v>173</v>
      </c>
      <c r="C4" s="52" t="s">
        <v>151</v>
      </c>
      <c r="D4" s="52" t="s">
        <v>174</v>
      </c>
      <c r="E4" s="52" t="s">
        <v>175</v>
      </c>
      <c r="F4" s="52" t="s">
        <v>176</v>
      </c>
      <c r="G4" s="52" t="s">
        <v>177</v>
      </c>
      <c r="H4" s="52" t="s">
        <v>178</v>
      </c>
    </row>
    <row r="5" spans="1:8" s="49" customFormat="1" ht="24" customHeight="1">
      <c r="A5" s="52"/>
      <c r="B5" s="53" t="s">
        <v>151</v>
      </c>
      <c r="C5" s="54">
        <v>3938.741442</v>
      </c>
      <c r="D5" s="54">
        <v>2356.42</v>
      </c>
      <c r="E5" s="54">
        <v>1582.3214419999999</v>
      </c>
      <c r="F5" s="54"/>
      <c r="G5" s="54"/>
      <c r="H5" s="54"/>
    </row>
    <row r="6" spans="1:8" s="49" customFormat="1" ht="24" customHeight="1">
      <c r="A6" s="55" t="s">
        <v>2</v>
      </c>
      <c r="B6" s="55" t="s">
        <v>4</v>
      </c>
      <c r="C6" s="54">
        <v>3938.741442</v>
      </c>
      <c r="D6" s="54">
        <v>2356.42</v>
      </c>
      <c r="E6" s="54">
        <v>1582.3214419999999</v>
      </c>
      <c r="F6" s="54"/>
      <c r="G6" s="54"/>
      <c r="H6" s="54"/>
    </row>
    <row r="7" spans="1:8" s="49" customFormat="1" ht="24" customHeight="1">
      <c r="A7" s="55" t="s">
        <v>168</v>
      </c>
      <c r="B7" s="55" t="s">
        <v>169</v>
      </c>
      <c r="C7" s="54">
        <v>3938.741442</v>
      </c>
      <c r="D7" s="54">
        <v>2356.42</v>
      </c>
      <c r="E7" s="54">
        <v>1582.3214419999999</v>
      </c>
      <c r="F7" s="54"/>
      <c r="G7" s="54"/>
      <c r="H7" s="54"/>
    </row>
    <row r="8" spans="1:8" s="49" customFormat="1" ht="24" customHeight="1">
      <c r="A8" s="55" t="s">
        <v>179</v>
      </c>
      <c r="B8" s="53" t="s">
        <v>180</v>
      </c>
      <c r="C8" s="54">
        <v>13.05</v>
      </c>
      <c r="D8" s="54"/>
      <c r="E8" s="54">
        <v>13.05</v>
      </c>
      <c r="F8" s="54"/>
      <c r="G8" s="54"/>
      <c r="H8" s="54"/>
    </row>
    <row r="9" spans="1:8" s="49" customFormat="1" ht="24" customHeight="1">
      <c r="A9" s="55" t="s">
        <v>181</v>
      </c>
      <c r="B9" s="53" t="s">
        <v>182</v>
      </c>
      <c r="C9" s="54">
        <v>13.05</v>
      </c>
      <c r="D9" s="54"/>
      <c r="E9" s="54">
        <v>13.05</v>
      </c>
      <c r="F9" s="54"/>
      <c r="G9" s="54"/>
      <c r="H9" s="54"/>
    </row>
    <row r="10" spans="1:8" s="49" customFormat="1" ht="24" customHeight="1">
      <c r="A10" s="55" t="s">
        <v>183</v>
      </c>
      <c r="B10" s="53" t="s">
        <v>184</v>
      </c>
      <c r="C10" s="54">
        <v>13.05</v>
      </c>
      <c r="D10" s="54"/>
      <c r="E10" s="54">
        <v>13.05</v>
      </c>
      <c r="F10" s="54"/>
      <c r="G10" s="54"/>
      <c r="H10" s="54"/>
    </row>
    <row r="11" spans="1:8" s="49" customFormat="1" ht="24" customHeight="1">
      <c r="A11" s="55" t="s">
        <v>185</v>
      </c>
      <c r="B11" s="53" t="s">
        <v>186</v>
      </c>
      <c r="C11" s="54">
        <v>15.9</v>
      </c>
      <c r="D11" s="54"/>
      <c r="E11" s="54">
        <v>15.9</v>
      </c>
      <c r="F11" s="54"/>
      <c r="G11" s="54"/>
      <c r="H11" s="54"/>
    </row>
    <row r="12" spans="1:8" s="49" customFormat="1" ht="24" customHeight="1">
      <c r="A12" s="55" t="s">
        <v>187</v>
      </c>
      <c r="B12" s="53" t="s">
        <v>188</v>
      </c>
      <c r="C12" s="54">
        <v>15.9</v>
      </c>
      <c r="D12" s="54"/>
      <c r="E12" s="54">
        <v>15.9</v>
      </c>
      <c r="F12" s="54"/>
      <c r="G12" s="54"/>
      <c r="H12" s="54"/>
    </row>
    <row r="13" spans="1:8" s="49" customFormat="1" ht="24" customHeight="1">
      <c r="A13" s="55" t="s">
        <v>189</v>
      </c>
      <c r="B13" s="53" t="s">
        <v>190</v>
      </c>
      <c r="C13" s="54">
        <v>15.9</v>
      </c>
      <c r="D13" s="54"/>
      <c r="E13" s="54">
        <v>15.9</v>
      </c>
      <c r="F13" s="54"/>
      <c r="G13" s="54"/>
      <c r="H13" s="54"/>
    </row>
    <row r="14" spans="1:8" s="49" customFormat="1" ht="24" customHeight="1">
      <c r="A14" s="55" t="s">
        <v>191</v>
      </c>
      <c r="B14" s="53" t="s">
        <v>192</v>
      </c>
      <c r="C14" s="54">
        <v>108</v>
      </c>
      <c r="D14" s="54">
        <v>108</v>
      </c>
      <c r="E14" s="54"/>
      <c r="F14" s="54"/>
      <c r="G14" s="54"/>
      <c r="H14" s="54"/>
    </row>
    <row r="15" spans="1:8" s="49" customFormat="1" ht="24" customHeight="1">
      <c r="A15" s="55" t="s">
        <v>193</v>
      </c>
      <c r="B15" s="53" t="s">
        <v>194</v>
      </c>
      <c r="C15" s="54">
        <v>108</v>
      </c>
      <c r="D15" s="54">
        <v>108</v>
      </c>
      <c r="E15" s="54"/>
      <c r="F15" s="54"/>
      <c r="G15" s="54"/>
      <c r="H15" s="54"/>
    </row>
    <row r="16" spans="1:8" s="49" customFormat="1" ht="24" customHeight="1">
      <c r="A16" s="55" t="s">
        <v>195</v>
      </c>
      <c r="B16" s="53" t="s">
        <v>196</v>
      </c>
      <c r="C16" s="54">
        <v>108</v>
      </c>
      <c r="D16" s="54">
        <v>108</v>
      </c>
      <c r="E16" s="54"/>
      <c r="F16" s="54"/>
      <c r="G16" s="54"/>
      <c r="H16" s="54"/>
    </row>
    <row r="17" spans="1:8" s="49" customFormat="1" ht="24" customHeight="1">
      <c r="A17" s="55" t="s">
        <v>197</v>
      </c>
      <c r="B17" s="53" t="s">
        <v>198</v>
      </c>
      <c r="C17" s="54">
        <v>3651.7914420000002</v>
      </c>
      <c r="D17" s="54">
        <v>2098.42</v>
      </c>
      <c r="E17" s="54">
        <v>1553.3714419999999</v>
      </c>
      <c r="F17" s="54"/>
      <c r="G17" s="54"/>
      <c r="H17" s="54"/>
    </row>
    <row r="18" spans="1:8" s="49" customFormat="1" ht="24" customHeight="1">
      <c r="A18" s="55" t="s">
        <v>199</v>
      </c>
      <c r="B18" s="53" t="s">
        <v>200</v>
      </c>
      <c r="C18" s="54">
        <v>2469.1630909999999</v>
      </c>
      <c r="D18" s="54">
        <v>2098.42</v>
      </c>
      <c r="E18" s="54">
        <v>370.74309099999999</v>
      </c>
      <c r="F18" s="54"/>
      <c r="G18" s="54"/>
      <c r="H18" s="54"/>
    </row>
    <row r="19" spans="1:8" s="49" customFormat="1" ht="24" customHeight="1">
      <c r="A19" s="55" t="s">
        <v>201</v>
      </c>
      <c r="B19" s="53" t="s">
        <v>202</v>
      </c>
      <c r="C19" s="54">
        <v>2098.42</v>
      </c>
      <c r="D19" s="54">
        <v>2098.42</v>
      </c>
      <c r="E19" s="54"/>
      <c r="F19" s="54"/>
      <c r="G19" s="54"/>
      <c r="H19" s="54"/>
    </row>
    <row r="20" spans="1:8" s="49" customFormat="1" ht="24" customHeight="1">
      <c r="A20" s="55" t="s">
        <v>203</v>
      </c>
      <c r="B20" s="53" t="s">
        <v>204</v>
      </c>
      <c r="C20" s="54">
        <v>370.74309099999999</v>
      </c>
      <c r="D20" s="54"/>
      <c r="E20" s="54">
        <v>370.74309099999999</v>
      </c>
      <c r="F20" s="54"/>
      <c r="G20" s="54"/>
      <c r="H20" s="54"/>
    </row>
    <row r="21" spans="1:8" s="49" customFormat="1" ht="24" customHeight="1">
      <c r="A21" s="55" t="s">
        <v>205</v>
      </c>
      <c r="B21" s="53" t="s">
        <v>206</v>
      </c>
      <c r="C21" s="54">
        <v>1182.6283510000001</v>
      </c>
      <c r="D21" s="54"/>
      <c r="E21" s="54">
        <v>1182.6283510000001</v>
      </c>
      <c r="F21" s="54"/>
      <c r="G21" s="54"/>
      <c r="H21" s="54"/>
    </row>
    <row r="22" spans="1:8" s="49" customFormat="1" ht="24" customHeight="1">
      <c r="A22" s="55" t="s">
        <v>207</v>
      </c>
      <c r="B22" s="53" t="s">
        <v>208</v>
      </c>
      <c r="C22" s="54">
        <v>1182.6283510000001</v>
      </c>
      <c r="D22" s="54"/>
      <c r="E22" s="54">
        <v>1182.6283510000001</v>
      </c>
      <c r="F22" s="54"/>
      <c r="G22" s="54"/>
      <c r="H22" s="54"/>
    </row>
    <row r="23" spans="1:8" s="49" customFormat="1" ht="24" customHeight="1">
      <c r="A23" s="55" t="s">
        <v>209</v>
      </c>
      <c r="B23" s="53" t="s">
        <v>210</v>
      </c>
      <c r="C23" s="54">
        <v>150</v>
      </c>
      <c r="D23" s="54">
        <v>150</v>
      </c>
      <c r="E23" s="54"/>
      <c r="F23" s="54"/>
      <c r="G23" s="54"/>
      <c r="H23" s="54"/>
    </row>
    <row r="24" spans="1:8" s="49" customFormat="1" ht="24" customHeight="1">
      <c r="A24" s="55" t="s">
        <v>211</v>
      </c>
      <c r="B24" s="53" t="s">
        <v>212</v>
      </c>
      <c r="C24" s="54">
        <v>150</v>
      </c>
      <c r="D24" s="54">
        <v>150</v>
      </c>
      <c r="E24" s="54"/>
      <c r="F24" s="54"/>
      <c r="G24" s="54"/>
      <c r="H24" s="54"/>
    </row>
    <row r="25" spans="1:8" s="49" customFormat="1" ht="24" customHeight="1">
      <c r="A25" s="55" t="s">
        <v>213</v>
      </c>
      <c r="B25" s="53" t="s">
        <v>214</v>
      </c>
      <c r="C25" s="54">
        <v>150</v>
      </c>
      <c r="D25" s="54">
        <v>150</v>
      </c>
      <c r="E25" s="54"/>
      <c r="F25" s="54"/>
      <c r="G25" s="54"/>
      <c r="H25" s="54"/>
    </row>
  </sheetData>
  <mergeCells count="3">
    <mergeCell ref="G1:H1"/>
    <mergeCell ref="A2:H2"/>
    <mergeCell ref="A3:G3"/>
  </mergeCells>
  <phoneticPr fontId="15" type="noConversion"/>
  <printOptions horizontalCentered="1"/>
  <pageMargins left="0.196527777777778" right="0.196527777777778" top="0.35416666666666702" bottom="7.8000001609325395E-2" header="0" footer="0"/>
  <pageSetup paperSize="9" scale="88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zoomScale="115" zoomScaleNormal="115" workbookViewId="0">
      <pane ySplit="5" topLeftCell="A6" activePane="bottomLeft" state="frozen"/>
      <selection pane="bottomLeft" activeCell="A3" sqref="A3:XFD3"/>
    </sheetView>
  </sheetViews>
  <sheetFormatPr defaultColWidth="10" defaultRowHeight="14.25"/>
  <cols>
    <col min="1" max="1" width="3.5" style="50" customWidth="1"/>
    <col min="2" max="2" width="2.875" style="50" customWidth="1"/>
    <col min="3" max="3" width="3" style="50" customWidth="1"/>
    <col min="4" max="4" width="8.5" style="50" customWidth="1"/>
    <col min="5" max="5" width="29.5" style="50" customWidth="1"/>
    <col min="6" max="18" width="7.625" style="50" customWidth="1"/>
    <col min="19" max="20" width="9.75" style="50" customWidth="1"/>
    <col min="21" max="16384" width="10" style="50"/>
  </cols>
  <sheetData>
    <row r="1" spans="1:18" ht="16.350000000000001" customHeight="1">
      <c r="A1" s="51"/>
      <c r="Q1" s="78" t="s">
        <v>215</v>
      </c>
      <c r="R1" s="78"/>
    </row>
    <row r="2" spans="1:18" ht="42.2" customHeight="1">
      <c r="A2" s="79" t="s">
        <v>216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s="48" customFormat="1" ht="24.2" customHeight="1">
      <c r="A3" s="81" t="s">
        <v>57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78" t="s">
        <v>58</v>
      </c>
      <c r="Q3" s="78"/>
      <c r="R3" s="78"/>
    </row>
    <row r="4" spans="1:18" s="49" customFormat="1" ht="27.6" customHeight="1">
      <c r="A4" s="82" t="s">
        <v>217</v>
      </c>
      <c r="B4" s="82"/>
      <c r="C4" s="82"/>
      <c r="D4" s="82" t="s">
        <v>218</v>
      </c>
      <c r="E4" s="82" t="s">
        <v>219</v>
      </c>
      <c r="F4" s="82" t="s">
        <v>220</v>
      </c>
      <c r="G4" s="82" t="s">
        <v>221</v>
      </c>
      <c r="H4" s="82" t="s">
        <v>222</v>
      </c>
      <c r="I4" s="82" t="s">
        <v>223</v>
      </c>
      <c r="J4" s="82" t="s">
        <v>224</v>
      </c>
      <c r="K4" s="82" t="s">
        <v>225</v>
      </c>
      <c r="L4" s="82" t="s">
        <v>226</v>
      </c>
      <c r="M4" s="82" t="s">
        <v>227</v>
      </c>
      <c r="N4" s="82" t="s">
        <v>228</v>
      </c>
      <c r="O4" s="82" t="s">
        <v>229</v>
      </c>
      <c r="P4" s="82" t="s">
        <v>230</v>
      </c>
      <c r="Q4" s="82" t="s">
        <v>231</v>
      </c>
      <c r="R4" s="82" t="s">
        <v>232</v>
      </c>
    </row>
    <row r="5" spans="1:18" s="49" customFormat="1" ht="30.2" customHeight="1">
      <c r="A5" s="52" t="s">
        <v>233</v>
      </c>
      <c r="B5" s="52" t="s">
        <v>234</v>
      </c>
      <c r="C5" s="52" t="s">
        <v>235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1:18" s="49" customFormat="1" ht="24.4" customHeight="1">
      <c r="A6" s="53"/>
      <c r="B6" s="53"/>
      <c r="C6" s="53"/>
      <c r="D6" s="53"/>
      <c r="E6" s="53" t="s">
        <v>151</v>
      </c>
      <c r="F6" s="56">
        <v>3938.741442</v>
      </c>
      <c r="G6" s="56">
        <v>1666.9</v>
      </c>
      <c r="H6" s="56">
        <v>1871.791442</v>
      </c>
      <c r="I6" s="56">
        <v>99.63</v>
      </c>
      <c r="J6" s="56"/>
      <c r="K6" s="56">
        <v>15.9</v>
      </c>
      <c r="L6" s="56"/>
      <c r="M6" s="56"/>
      <c r="N6" s="56"/>
      <c r="O6" s="56">
        <v>284.52</v>
      </c>
      <c r="P6" s="56"/>
      <c r="Q6" s="56"/>
      <c r="R6" s="56"/>
    </row>
    <row r="7" spans="1:18" s="49" customFormat="1" ht="24.4" customHeight="1">
      <c r="A7" s="53"/>
      <c r="B7" s="53"/>
      <c r="C7" s="53"/>
      <c r="D7" s="55" t="s">
        <v>2</v>
      </c>
      <c r="E7" s="55" t="s">
        <v>4</v>
      </c>
      <c r="F7" s="56">
        <v>3938.741442</v>
      </c>
      <c r="G7" s="56">
        <v>1666.9</v>
      </c>
      <c r="H7" s="56">
        <v>1871.791442</v>
      </c>
      <c r="I7" s="56">
        <v>99.63</v>
      </c>
      <c r="J7" s="56"/>
      <c r="K7" s="56">
        <v>15.9</v>
      </c>
      <c r="L7" s="56"/>
      <c r="M7" s="56"/>
      <c r="N7" s="56"/>
      <c r="O7" s="56">
        <v>284.52</v>
      </c>
      <c r="P7" s="56"/>
      <c r="Q7" s="56"/>
      <c r="R7" s="56"/>
    </row>
    <row r="8" spans="1:18" s="49" customFormat="1" ht="24.4" customHeight="1">
      <c r="A8" s="53"/>
      <c r="B8" s="53"/>
      <c r="C8" s="53"/>
      <c r="D8" s="55" t="s">
        <v>168</v>
      </c>
      <c r="E8" s="55" t="s">
        <v>169</v>
      </c>
      <c r="F8" s="56">
        <v>3938.741442</v>
      </c>
      <c r="G8" s="56">
        <v>1666.9</v>
      </c>
      <c r="H8" s="56">
        <v>1871.791442</v>
      </c>
      <c r="I8" s="56">
        <v>99.63</v>
      </c>
      <c r="J8" s="56"/>
      <c r="K8" s="56">
        <v>15.9</v>
      </c>
      <c r="L8" s="56"/>
      <c r="M8" s="56"/>
      <c r="N8" s="56"/>
      <c r="O8" s="56">
        <v>284.52</v>
      </c>
      <c r="P8" s="56"/>
      <c r="Q8" s="56"/>
      <c r="R8" s="56"/>
    </row>
    <row r="9" spans="1:18" s="49" customFormat="1" ht="24.4" customHeight="1">
      <c r="A9" s="52" t="s">
        <v>236</v>
      </c>
      <c r="B9" s="52" t="s">
        <v>237</v>
      </c>
      <c r="C9" s="52" t="s">
        <v>238</v>
      </c>
      <c r="D9" s="55" t="s">
        <v>239</v>
      </c>
      <c r="E9" s="53" t="s">
        <v>240</v>
      </c>
      <c r="F9" s="56">
        <v>13.05</v>
      </c>
      <c r="G9" s="56"/>
      <c r="H9" s="56">
        <v>13.05</v>
      </c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1:18" s="49" customFormat="1" ht="24.4" customHeight="1">
      <c r="A10" s="52" t="s">
        <v>241</v>
      </c>
      <c r="B10" s="52" t="s">
        <v>242</v>
      </c>
      <c r="C10" s="52" t="s">
        <v>237</v>
      </c>
      <c r="D10" s="55" t="s">
        <v>239</v>
      </c>
      <c r="E10" s="53" t="s">
        <v>243</v>
      </c>
      <c r="F10" s="56">
        <v>15.9</v>
      </c>
      <c r="G10" s="56"/>
      <c r="H10" s="56"/>
      <c r="I10" s="56"/>
      <c r="J10" s="56"/>
      <c r="K10" s="56">
        <v>15.9</v>
      </c>
      <c r="L10" s="56"/>
      <c r="M10" s="56"/>
      <c r="N10" s="56"/>
      <c r="O10" s="56"/>
      <c r="P10" s="56"/>
      <c r="Q10" s="56"/>
      <c r="R10" s="56"/>
    </row>
    <row r="11" spans="1:18" s="49" customFormat="1" ht="24.4" customHeight="1">
      <c r="A11" s="52" t="s">
        <v>244</v>
      </c>
      <c r="B11" s="52" t="s">
        <v>245</v>
      </c>
      <c r="C11" s="52" t="s">
        <v>245</v>
      </c>
      <c r="D11" s="55" t="s">
        <v>239</v>
      </c>
      <c r="E11" s="53" t="s">
        <v>246</v>
      </c>
      <c r="F11" s="56">
        <v>108</v>
      </c>
      <c r="G11" s="56">
        <v>108</v>
      </c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1:18" s="49" customFormat="1" ht="24.4" customHeight="1">
      <c r="A12" s="52" t="s">
        <v>247</v>
      </c>
      <c r="B12" s="52" t="s">
        <v>248</v>
      </c>
      <c r="C12" s="52" t="s">
        <v>248</v>
      </c>
      <c r="D12" s="55" t="s">
        <v>239</v>
      </c>
      <c r="E12" s="53" t="s">
        <v>249</v>
      </c>
      <c r="F12" s="56">
        <v>2098.42</v>
      </c>
      <c r="G12" s="56">
        <v>1408.9</v>
      </c>
      <c r="H12" s="56">
        <v>405</v>
      </c>
      <c r="I12" s="56"/>
      <c r="J12" s="56"/>
      <c r="K12" s="56"/>
      <c r="L12" s="56"/>
      <c r="M12" s="56"/>
      <c r="N12" s="56"/>
      <c r="O12" s="56">
        <v>284.52</v>
      </c>
      <c r="P12" s="56"/>
      <c r="Q12" s="56"/>
      <c r="R12" s="56"/>
    </row>
    <row r="13" spans="1:18" s="49" customFormat="1" ht="24.4" customHeight="1">
      <c r="A13" s="52" t="s">
        <v>247</v>
      </c>
      <c r="B13" s="52" t="s">
        <v>248</v>
      </c>
      <c r="C13" s="52" t="s">
        <v>238</v>
      </c>
      <c r="D13" s="55" t="s">
        <v>239</v>
      </c>
      <c r="E13" s="53" t="s">
        <v>250</v>
      </c>
      <c r="F13" s="56">
        <v>370.74309099999999</v>
      </c>
      <c r="G13" s="56"/>
      <c r="H13" s="56">
        <v>370.58309100000002</v>
      </c>
      <c r="I13" s="56">
        <v>0.16</v>
      </c>
      <c r="J13" s="56"/>
      <c r="K13" s="56"/>
      <c r="L13" s="56"/>
      <c r="M13" s="56"/>
      <c r="N13" s="56"/>
      <c r="O13" s="56"/>
      <c r="P13" s="56"/>
      <c r="Q13" s="56"/>
      <c r="R13" s="56"/>
    </row>
    <row r="14" spans="1:18" s="49" customFormat="1" ht="24.4" customHeight="1">
      <c r="A14" s="52" t="s">
        <v>247</v>
      </c>
      <c r="B14" s="52" t="s">
        <v>242</v>
      </c>
      <c r="C14" s="52" t="s">
        <v>238</v>
      </c>
      <c r="D14" s="55" t="s">
        <v>239</v>
      </c>
      <c r="E14" s="53" t="s">
        <v>251</v>
      </c>
      <c r="F14" s="56">
        <v>1182.6283510000001</v>
      </c>
      <c r="G14" s="56"/>
      <c r="H14" s="56">
        <v>1083.158351</v>
      </c>
      <c r="I14" s="56">
        <v>99.47</v>
      </c>
      <c r="J14" s="56"/>
      <c r="K14" s="56"/>
      <c r="L14" s="56"/>
      <c r="M14" s="56"/>
      <c r="N14" s="56"/>
      <c r="O14" s="56"/>
      <c r="P14" s="56"/>
      <c r="Q14" s="56"/>
      <c r="R14" s="56"/>
    </row>
    <row r="15" spans="1:18" s="49" customFormat="1" ht="24.4" customHeight="1">
      <c r="A15" s="52" t="s">
        <v>252</v>
      </c>
      <c r="B15" s="52" t="s">
        <v>242</v>
      </c>
      <c r="C15" s="52" t="s">
        <v>248</v>
      </c>
      <c r="D15" s="55" t="s">
        <v>239</v>
      </c>
      <c r="E15" s="53" t="s">
        <v>253</v>
      </c>
      <c r="F15" s="56">
        <v>150</v>
      </c>
      <c r="G15" s="56">
        <v>150</v>
      </c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</row>
  </sheetData>
  <mergeCells count="20">
    <mergeCell ref="O4:O5"/>
    <mergeCell ref="P4:P5"/>
    <mergeCell ref="Q4:Q5"/>
    <mergeCell ref="R4:R5"/>
    <mergeCell ref="Q1:R1"/>
    <mergeCell ref="A2:R2"/>
    <mergeCell ref="A3:O3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5" type="noConversion"/>
  <printOptions horizontalCentered="1"/>
  <pageMargins left="7.8000001609325395E-2" right="7.8000001609325395E-2" top="0.43263888888888902" bottom="7.8000001609325395E-2" header="0" footer="0"/>
  <pageSetup paperSize="9" scale="96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workbookViewId="0">
      <pane ySplit="5" topLeftCell="A6" activePane="bottomLeft" state="frozen"/>
      <selection pane="bottomLeft" activeCell="A3" sqref="A3:XFD3"/>
    </sheetView>
  </sheetViews>
  <sheetFormatPr defaultColWidth="10" defaultRowHeight="14.25"/>
  <cols>
    <col min="1" max="3" width="4.5" style="50" customWidth="1"/>
    <col min="4" max="4" width="11" style="50" customWidth="1"/>
    <col min="5" max="5" width="35.25" style="50" customWidth="1"/>
    <col min="6" max="12" width="8.875" style="50" customWidth="1"/>
    <col min="13" max="15" width="8.875" style="50" hidden="1" customWidth="1"/>
    <col min="16" max="16" width="8.875" style="50" customWidth="1"/>
    <col min="17" max="19" width="8.875" style="50" hidden="1" customWidth="1"/>
    <col min="20" max="20" width="8.875" style="50" customWidth="1"/>
    <col min="21" max="22" width="9.75" style="50" customWidth="1"/>
    <col min="23" max="16384" width="10" style="50"/>
  </cols>
  <sheetData>
    <row r="1" spans="1:20" ht="16.350000000000001" customHeight="1">
      <c r="A1" s="51"/>
      <c r="S1" s="78" t="s">
        <v>254</v>
      </c>
      <c r="T1" s="78"/>
    </row>
    <row r="2" spans="1:20" ht="49.15" customHeight="1">
      <c r="A2" s="79" t="s">
        <v>255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0" s="48" customFormat="1" ht="22.35" customHeight="1">
      <c r="A3" s="81" t="s">
        <v>57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3" t="s">
        <v>58</v>
      </c>
      <c r="T3" s="83"/>
    </row>
    <row r="4" spans="1:20" s="49" customFormat="1" ht="18.2" customHeight="1">
      <c r="A4" s="82" t="s">
        <v>217</v>
      </c>
      <c r="B4" s="82"/>
      <c r="C4" s="82"/>
      <c r="D4" s="82" t="s">
        <v>218</v>
      </c>
      <c r="E4" s="82" t="s">
        <v>219</v>
      </c>
      <c r="F4" s="82" t="s">
        <v>256</v>
      </c>
      <c r="G4" s="82" t="s">
        <v>174</v>
      </c>
      <c r="H4" s="82"/>
      <c r="I4" s="82"/>
      <c r="J4" s="82"/>
      <c r="K4" s="82" t="s">
        <v>175</v>
      </c>
      <c r="L4" s="82"/>
      <c r="M4" s="82"/>
      <c r="N4" s="82"/>
      <c r="O4" s="82"/>
      <c r="P4" s="82"/>
      <c r="Q4" s="82"/>
      <c r="R4" s="82"/>
      <c r="S4" s="82"/>
      <c r="T4" s="82"/>
    </row>
    <row r="5" spans="1:20" s="49" customFormat="1" ht="80.099999999999994" customHeight="1">
      <c r="A5" s="52" t="s">
        <v>233</v>
      </c>
      <c r="B5" s="52" t="s">
        <v>234</v>
      </c>
      <c r="C5" s="52" t="s">
        <v>235</v>
      </c>
      <c r="D5" s="82"/>
      <c r="E5" s="82"/>
      <c r="F5" s="82"/>
      <c r="G5" s="52" t="s">
        <v>151</v>
      </c>
      <c r="H5" s="52" t="s">
        <v>257</v>
      </c>
      <c r="I5" s="52" t="s">
        <v>258</v>
      </c>
      <c r="J5" s="52" t="s">
        <v>229</v>
      </c>
      <c r="K5" s="52" t="s">
        <v>151</v>
      </c>
      <c r="L5" s="52" t="s">
        <v>259</v>
      </c>
      <c r="M5" s="52" t="s">
        <v>260</v>
      </c>
      <c r="N5" s="52" t="s">
        <v>231</v>
      </c>
      <c r="O5" s="52" t="s">
        <v>261</v>
      </c>
      <c r="P5" s="52" t="s">
        <v>262</v>
      </c>
      <c r="Q5" s="52" t="s">
        <v>263</v>
      </c>
      <c r="R5" s="52" t="s">
        <v>227</v>
      </c>
      <c r="S5" s="52" t="s">
        <v>230</v>
      </c>
      <c r="T5" s="52" t="s">
        <v>232</v>
      </c>
    </row>
    <row r="6" spans="1:20" s="49" customFormat="1" ht="28.5" customHeight="1">
      <c r="A6" s="53"/>
      <c r="B6" s="53"/>
      <c r="C6" s="53"/>
      <c r="D6" s="53"/>
      <c r="E6" s="53" t="s">
        <v>151</v>
      </c>
      <c r="F6" s="54">
        <v>3938.741442</v>
      </c>
      <c r="G6" s="54">
        <v>2356.42</v>
      </c>
      <c r="H6" s="54">
        <v>1666.9</v>
      </c>
      <c r="I6" s="54">
        <v>405</v>
      </c>
      <c r="J6" s="54">
        <v>284.52</v>
      </c>
      <c r="K6" s="54">
        <v>1582.3214419999999</v>
      </c>
      <c r="L6" s="54">
        <v>1482.6914420000001</v>
      </c>
      <c r="M6" s="54"/>
      <c r="N6" s="54"/>
      <c r="O6" s="54"/>
      <c r="P6" s="54">
        <v>99.63</v>
      </c>
      <c r="Q6" s="54"/>
      <c r="R6" s="54"/>
      <c r="S6" s="54"/>
      <c r="T6" s="54"/>
    </row>
    <row r="7" spans="1:20" s="49" customFormat="1" ht="26.1" customHeight="1">
      <c r="A7" s="53"/>
      <c r="B7" s="53"/>
      <c r="C7" s="53"/>
      <c r="D7" s="55" t="s">
        <v>2</v>
      </c>
      <c r="E7" s="55" t="s">
        <v>4</v>
      </c>
      <c r="F7" s="56">
        <v>3938.741442</v>
      </c>
      <c r="G7" s="54">
        <v>2356.42</v>
      </c>
      <c r="H7" s="54">
        <v>1666.9</v>
      </c>
      <c r="I7" s="54">
        <v>405</v>
      </c>
      <c r="J7" s="54">
        <v>284.52</v>
      </c>
      <c r="K7" s="54">
        <v>1582.3214419999999</v>
      </c>
      <c r="L7" s="54">
        <v>1482.6914420000001</v>
      </c>
      <c r="M7" s="54"/>
      <c r="N7" s="54"/>
      <c r="O7" s="54"/>
      <c r="P7" s="54">
        <v>99.63</v>
      </c>
      <c r="Q7" s="54"/>
      <c r="R7" s="54"/>
      <c r="S7" s="54"/>
      <c r="T7" s="54"/>
    </row>
    <row r="8" spans="1:20" s="49" customFormat="1" ht="26.1" customHeight="1">
      <c r="A8" s="53"/>
      <c r="B8" s="53"/>
      <c r="C8" s="53"/>
      <c r="D8" s="55" t="s">
        <v>168</v>
      </c>
      <c r="E8" s="55" t="s">
        <v>169</v>
      </c>
      <c r="F8" s="56">
        <v>3938.741442</v>
      </c>
      <c r="G8" s="54">
        <v>2356.42</v>
      </c>
      <c r="H8" s="54">
        <v>1666.9</v>
      </c>
      <c r="I8" s="54">
        <v>405</v>
      </c>
      <c r="J8" s="54">
        <v>284.52</v>
      </c>
      <c r="K8" s="54">
        <v>1582.3214419999999</v>
      </c>
      <c r="L8" s="54">
        <v>1482.6914420000001</v>
      </c>
      <c r="M8" s="54"/>
      <c r="N8" s="54"/>
      <c r="O8" s="54"/>
      <c r="P8" s="54">
        <v>99.63</v>
      </c>
      <c r="Q8" s="54"/>
      <c r="R8" s="54"/>
      <c r="S8" s="54"/>
      <c r="T8" s="54"/>
    </row>
    <row r="9" spans="1:20" s="49" customFormat="1" ht="26.1" customHeight="1">
      <c r="A9" s="52" t="s">
        <v>236</v>
      </c>
      <c r="B9" s="52" t="s">
        <v>237</v>
      </c>
      <c r="C9" s="52" t="s">
        <v>238</v>
      </c>
      <c r="D9" s="55" t="s">
        <v>239</v>
      </c>
      <c r="E9" s="53" t="s">
        <v>240</v>
      </c>
      <c r="F9" s="56">
        <v>13.05</v>
      </c>
      <c r="G9" s="54"/>
      <c r="H9" s="54"/>
      <c r="I9" s="54"/>
      <c r="J9" s="54"/>
      <c r="K9" s="54">
        <v>13.05</v>
      </c>
      <c r="L9" s="54">
        <v>13.05</v>
      </c>
      <c r="M9" s="54"/>
      <c r="N9" s="54"/>
      <c r="O9" s="54"/>
      <c r="P9" s="54"/>
      <c r="Q9" s="54"/>
      <c r="R9" s="54"/>
      <c r="S9" s="54"/>
      <c r="T9" s="54"/>
    </row>
    <row r="10" spans="1:20" s="49" customFormat="1" ht="26.1" customHeight="1">
      <c r="A10" s="52" t="s">
        <v>241</v>
      </c>
      <c r="B10" s="52" t="s">
        <v>242</v>
      </c>
      <c r="C10" s="52" t="s">
        <v>237</v>
      </c>
      <c r="D10" s="55" t="s">
        <v>239</v>
      </c>
      <c r="E10" s="53" t="s">
        <v>243</v>
      </c>
      <c r="F10" s="56">
        <v>15.9</v>
      </c>
      <c r="G10" s="54"/>
      <c r="H10" s="54"/>
      <c r="I10" s="54"/>
      <c r="J10" s="54"/>
      <c r="K10" s="54">
        <v>15.9</v>
      </c>
      <c r="L10" s="54">
        <v>15.9</v>
      </c>
      <c r="M10" s="54"/>
      <c r="N10" s="54"/>
      <c r="O10" s="54"/>
      <c r="P10" s="54"/>
      <c r="Q10" s="54"/>
      <c r="R10" s="54"/>
      <c r="S10" s="54"/>
      <c r="T10" s="54"/>
    </row>
    <row r="11" spans="1:20" s="49" customFormat="1" ht="26.1" customHeight="1">
      <c r="A11" s="52" t="s">
        <v>244</v>
      </c>
      <c r="B11" s="52" t="s">
        <v>245</v>
      </c>
      <c r="C11" s="52" t="s">
        <v>245</v>
      </c>
      <c r="D11" s="55" t="s">
        <v>239</v>
      </c>
      <c r="E11" s="53" t="s">
        <v>246</v>
      </c>
      <c r="F11" s="56">
        <v>108</v>
      </c>
      <c r="G11" s="54">
        <v>108</v>
      </c>
      <c r="H11" s="54">
        <v>108</v>
      </c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</row>
    <row r="12" spans="1:20" s="49" customFormat="1" ht="26.1" customHeight="1">
      <c r="A12" s="52" t="s">
        <v>247</v>
      </c>
      <c r="B12" s="52" t="s">
        <v>248</v>
      </c>
      <c r="C12" s="52" t="s">
        <v>248</v>
      </c>
      <c r="D12" s="55" t="s">
        <v>239</v>
      </c>
      <c r="E12" s="53" t="s">
        <v>249</v>
      </c>
      <c r="F12" s="56">
        <v>2098.42</v>
      </c>
      <c r="G12" s="54">
        <v>2098.42</v>
      </c>
      <c r="H12" s="54">
        <v>1408.9</v>
      </c>
      <c r="I12" s="54">
        <v>405</v>
      </c>
      <c r="J12" s="54">
        <v>284.52</v>
      </c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spans="1:20" s="49" customFormat="1" ht="26.1" customHeight="1">
      <c r="A13" s="52" t="s">
        <v>247</v>
      </c>
      <c r="B13" s="52" t="s">
        <v>248</v>
      </c>
      <c r="C13" s="52" t="s">
        <v>238</v>
      </c>
      <c r="D13" s="55" t="s">
        <v>239</v>
      </c>
      <c r="E13" s="53" t="s">
        <v>250</v>
      </c>
      <c r="F13" s="56">
        <v>370.74309099999999</v>
      </c>
      <c r="G13" s="54"/>
      <c r="H13" s="54"/>
      <c r="I13" s="54"/>
      <c r="J13" s="54"/>
      <c r="K13" s="54">
        <v>370.74309099999999</v>
      </c>
      <c r="L13" s="54">
        <v>370.58309100000002</v>
      </c>
      <c r="M13" s="54"/>
      <c r="N13" s="54"/>
      <c r="O13" s="54"/>
      <c r="P13" s="54">
        <v>0.16</v>
      </c>
      <c r="Q13" s="54"/>
      <c r="R13" s="54"/>
      <c r="S13" s="54"/>
      <c r="T13" s="54"/>
    </row>
    <row r="14" spans="1:20" s="49" customFormat="1" ht="26.1" customHeight="1">
      <c r="A14" s="52" t="s">
        <v>247</v>
      </c>
      <c r="B14" s="52" t="s">
        <v>242</v>
      </c>
      <c r="C14" s="52" t="s">
        <v>238</v>
      </c>
      <c r="D14" s="55" t="s">
        <v>239</v>
      </c>
      <c r="E14" s="53" t="s">
        <v>251</v>
      </c>
      <c r="F14" s="56">
        <v>1182.6283510000001</v>
      </c>
      <c r="G14" s="54"/>
      <c r="H14" s="54"/>
      <c r="I14" s="54"/>
      <c r="J14" s="54"/>
      <c r="K14" s="54">
        <v>1182.6283510000001</v>
      </c>
      <c r="L14" s="54">
        <v>1083.158351</v>
      </c>
      <c r="M14" s="54"/>
      <c r="N14" s="54"/>
      <c r="O14" s="54"/>
      <c r="P14" s="54">
        <v>99.47</v>
      </c>
      <c r="Q14" s="54"/>
      <c r="R14" s="54"/>
      <c r="S14" s="54"/>
      <c r="T14" s="54"/>
    </row>
    <row r="15" spans="1:20" s="49" customFormat="1" ht="26.1" customHeight="1">
      <c r="A15" s="52" t="s">
        <v>252</v>
      </c>
      <c r="B15" s="52" t="s">
        <v>242</v>
      </c>
      <c r="C15" s="52" t="s">
        <v>248</v>
      </c>
      <c r="D15" s="55" t="s">
        <v>239</v>
      </c>
      <c r="E15" s="53" t="s">
        <v>253</v>
      </c>
      <c r="F15" s="56">
        <v>150</v>
      </c>
      <c r="G15" s="54">
        <v>150</v>
      </c>
      <c r="H15" s="54">
        <v>150</v>
      </c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</row>
    <row r="16" spans="1:20" s="49" customFormat="1" ht="12"/>
    <row r="17" s="49" customFormat="1" ht="12"/>
    <row r="18" s="49" customFormat="1" ht="12"/>
    <row r="19" s="49" customFormat="1" ht="12"/>
    <row r="20" s="49" customFormat="1" ht="12"/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honeticPr fontId="15" type="noConversion"/>
  <pageMargins left="0.23611111111111099" right="7.8000001609325395E-2" top="0.70833333333333304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workbookViewId="0">
      <selection activeCell="A3" sqref="A3:XFD3"/>
    </sheetView>
  </sheetViews>
  <sheetFormatPr defaultColWidth="10" defaultRowHeight="14.25"/>
  <cols>
    <col min="1" max="1" width="40.625" customWidth="1"/>
    <col min="2" max="2" width="35.625" customWidth="1"/>
    <col min="3" max="3" width="40.625" customWidth="1"/>
    <col min="4" max="4" width="35.625" customWidth="1"/>
    <col min="5" max="6" width="9.75" customWidth="1"/>
  </cols>
  <sheetData>
    <row r="1" spans="1:4" ht="16.350000000000001" customHeight="1">
      <c r="A1" s="3"/>
      <c r="D1" s="8" t="s">
        <v>264</v>
      </c>
    </row>
    <row r="2" spans="1:4" ht="24">
      <c r="A2" s="72" t="s">
        <v>265</v>
      </c>
      <c r="B2" s="72"/>
      <c r="C2" s="72"/>
      <c r="D2" s="72"/>
    </row>
    <row r="3" spans="1:4" s="32" customFormat="1" ht="12">
      <c r="A3" s="76" t="s">
        <v>57</v>
      </c>
      <c r="B3" s="76"/>
      <c r="C3" s="76"/>
      <c r="D3" s="8" t="s">
        <v>58</v>
      </c>
    </row>
    <row r="4" spans="1:4" s="1" customFormat="1" ht="21" customHeight="1">
      <c r="A4" s="75" t="s">
        <v>266</v>
      </c>
      <c r="B4" s="75"/>
      <c r="C4" s="75" t="s">
        <v>267</v>
      </c>
      <c r="D4" s="75"/>
    </row>
    <row r="5" spans="1:4" s="1" customFormat="1" ht="21" customHeight="1">
      <c r="A5" s="5" t="s">
        <v>61</v>
      </c>
      <c r="B5" s="5" t="s">
        <v>62</v>
      </c>
      <c r="C5" s="5" t="s">
        <v>61</v>
      </c>
      <c r="D5" s="5" t="s">
        <v>62</v>
      </c>
    </row>
    <row r="6" spans="1:4" s="1" customFormat="1" ht="21" customHeight="1">
      <c r="A6" s="11" t="s">
        <v>268</v>
      </c>
      <c r="B6" s="46">
        <v>3565.59</v>
      </c>
      <c r="C6" s="11" t="s">
        <v>269</v>
      </c>
      <c r="D6" s="47">
        <v>3938.741442</v>
      </c>
    </row>
    <row r="7" spans="1:4" s="1" customFormat="1" ht="21" customHeight="1">
      <c r="A7" s="11" t="s">
        <v>270</v>
      </c>
      <c r="B7" s="46">
        <v>3565.59</v>
      </c>
      <c r="C7" s="11" t="s">
        <v>271</v>
      </c>
      <c r="D7" s="47">
        <v>13.05</v>
      </c>
    </row>
    <row r="8" spans="1:4" s="1" customFormat="1" ht="21" customHeight="1">
      <c r="A8" s="11" t="s">
        <v>272</v>
      </c>
      <c r="B8" s="46"/>
      <c r="C8" s="11" t="s">
        <v>273</v>
      </c>
      <c r="D8" s="47"/>
    </row>
    <row r="9" spans="1:4" s="1" customFormat="1" ht="21" customHeight="1">
      <c r="A9" s="11" t="s">
        <v>274</v>
      </c>
      <c r="B9" s="46"/>
      <c r="C9" s="11" t="s">
        <v>275</v>
      </c>
      <c r="D9" s="47"/>
    </row>
    <row r="10" spans="1:4" s="1" customFormat="1" ht="21" customHeight="1">
      <c r="A10" s="11" t="s">
        <v>276</v>
      </c>
      <c r="B10" s="46">
        <v>373.15144199999997</v>
      </c>
      <c r="C10" s="11" t="s">
        <v>277</v>
      </c>
      <c r="D10" s="47"/>
    </row>
    <row r="11" spans="1:4" s="1" customFormat="1" ht="21" customHeight="1">
      <c r="A11" s="11" t="s">
        <v>270</v>
      </c>
      <c r="B11" s="46">
        <v>373.15144199999997</v>
      </c>
      <c r="C11" s="11" t="s">
        <v>278</v>
      </c>
      <c r="D11" s="47">
        <v>15.9</v>
      </c>
    </row>
    <row r="12" spans="1:4" s="1" customFormat="1" ht="21" customHeight="1">
      <c r="A12" s="11" t="s">
        <v>272</v>
      </c>
      <c r="B12" s="46"/>
      <c r="C12" s="11" t="s">
        <v>279</v>
      </c>
      <c r="D12" s="47">
        <v>108</v>
      </c>
    </row>
    <row r="13" spans="1:4" s="1" customFormat="1" ht="21" customHeight="1">
      <c r="A13" s="11" t="s">
        <v>274</v>
      </c>
      <c r="B13" s="46"/>
      <c r="C13" s="11" t="s">
        <v>280</v>
      </c>
      <c r="D13" s="47"/>
    </row>
    <row r="14" spans="1:4" s="1" customFormat="1" ht="21" customHeight="1">
      <c r="A14" s="11"/>
      <c r="B14" s="11"/>
      <c r="C14" s="11" t="s">
        <v>281</v>
      </c>
      <c r="D14" s="47"/>
    </row>
    <row r="15" spans="1:4" s="1" customFormat="1" ht="21" customHeight="1">
      <c r="A15" s="11"/>
      <c r="B15" s="46"/>
      <c r="C15" s="11" t="s">
        <v>282</v>
      </c>
      <c r="D15" s="47"/>
    </row>
    <row r="16" spans="1:4" s="1" customFormat="1" ht="21" customHeight="1">
      <c r="A16" s="11"/>
      <c r="B16" s="11"/>
      <c r="C16" s="11" t="s">
        <v>283</v>
      </c>
      <c r="D16" s="47"/>
    </row>
    <row r="17" spans="1:4" s="1" customFormat="1" ht="21" customHeight="1">
      <c r="A17" s="11"/>
      <c r="B17" s="11"/>
      <c r="C17" s="11" t="s">
        <v>284</v>
      </c>
      <c r="D17" s="47"/>
    </row>
    <row r="18" spans="1:4" s="1" customFormat="1" ht="21" customHeight="1">
      <c r="A18" s="11"/>
      <c r="B18" s="11"/>
      <c r="C18" s="11" t="s">
        <v>285</v>
      </c>
      <c r="D18" s="47"/>
    </row>
    <row r="19" spans="1:4" s="1" customFormat="1" ht="21" customHeight="1">
      <c r="A19" s="11"/>
      <c r="B19" s="11"/>
      <c r="C19" s="11" t="s">
        <v>286</v>
      </c>
      <c r="D19" s="47"/>
    </row>
    <row r="20" spans="1:4" s="1" customFormat="1" ht="21" customHeight="1">
      <c r="A20" s="11"/>
      <c r="B20" s="11"/>
      <c r="C20" s="11" t="s">
        <v>287</v>
      </c>
      <c r="D20" s="47">
        <v>3651.7914420000002</v>
      </c>
    </row>
    <row r="21" spans="1:4" s="1" customFormat="1" ht="21" customHeight="1">
      <c r="A21" s="11"/>
      <c r="B21" s="11"/>
      <c r="C21" s="11" t="s">
        <v>288</v>
      </c>
      <c r="D21" s="47"/>
    </row>
    <row r="22" spans="1:4" s="1" customFormat="1" ht="21" customHeight="1">
      <c r="A22" s="11"/>
      <c r="B22" s="11"/>
      <c r="C22" s="11" t="s">
        <v>289</v>
      </c>
      <c r="D22" s="47"/>
    </row>
    <row r="23" spans="1:4" s="1" customFormat="1" ht="21" customHeight="1">
      <c r="A23" s="11"/>
      <c r="B23" s="11"/>
      <c r="C23" s="11" t="s">
        <v>290</v>
      </c>
      <c r="D23" s="47">
        <v>150</v>
      </c>
    </row>
    <row r="24" spans="1:4" s="1" customFormat="1" ht="21" customHeight="1">
      <c r="A24" s="11"/>
      <c r="B24" s="11"/>
      <c r="C24" s="11" t="s">
        <v>291</v>
      </c>
      <c r="D24" s="47"/>
    </row>
    <row r="25" spans="1:4" s="1" customFormat="1" ht="21" customHeight="1">
      <c r="A25" s="11"/>
      <c r="B25" s="11"/>
      <c r="C25" s="11" t="s">
        <v>292</v>
      </c>
      <c r="D25" s="47"/>
    </row>
    <row r="26" spans="1:4" s="1" customFormat="1" ht="21" customHeight="1">
      <c r="A26" s="11"/>
      <c r="B26" s="11"/>
      <c r="C26" s="11" t="s">
        <v>293</v>
      </c>
      <c r="D26" s="47"/>
    </row>
    <row r="27" spans="1:4" s="1" customFormat="1" ht="21" customHeight="1">
      <c r="A27" s="11"/>
      <c r="B27" s="11"/>
      <c r="C27" s="11" t="s">
        <v>294</v>
      </c>
      <c r="D27" s="47"/>
    </row>
    <row r="28" spans="1:4" s="1" customFormat="1" ht="21" customHeight="1">
      <c r="A28" s="11"/>
      <c r="B28" s="11"/>
      <c r="C28" s="11" t="s">
        <v>295</v>
      </c>
      <c r="D28" s="47"/>
    </row>
    <row r="29" spans="1:4" s="1" customFormat="1" ht="21" customHeight="1">
      <c r="A29" s="11"/>
      <c r="B29" s="11"/>
      <c r="C29" s="11" t="s">
        <v>296</v>
      </c>
      <c r="D29" s="47"/>
    </row>
    <row r="30" spans="1:4" s="1" customFormat="1" ht="21" customHeight="1">
      <c r="A30" s="11"/>
      <c r="B30" s="11"/>
      <c r="C30" s="11" t="s">
        <v>297</v>
      </c>
      <c r="D30" s="47"/>
    </row>
    <row r="31" spans="1:4" s="1" customFormat="1" ht="21" customHeight="1">
      <c r="A31" s="11"/>
      <c r="B31" s="11"/>
      <c r="C31" s="11" t="s">
        <v>298</v>
      </c>
      <c r="D31" s="47"/>
    </row>
    <row r="32" spans="1:4" s="1" customFormat="1" ht="21" customHeight="1">
      <c r="A32" s="11"/>
      <c r="B32" s="11"/>
      <c r="C32" s="11" t="s">
        <v>299</v>
      </c>
      <c r="D32" s="46">
        <v>0</v>
      </c>
    </row>
    <row r="33" spans="1:4" s="1" customFormat="1" ht="21" customHeight="1">
      <c r="A33" s="5" t="s">
        <v>300</v>
      </c>
      <c r="B33" s="46">
        <v>3938.741442</v>
      </c>
      <c r="C33" s="5" t="s">
        <v>301</v>
      </c>
      <c r="D33" s="47">
        <v>3938.741442</v>
      </c>
    </row>
    <row r="34" spans="1:4" s="1" customFormat="1" ht="21" customHeight="1">
      <c r="A34" s="76" t="s">
        <v>302</v>
      </c>
      <c r="B34" s="76"/>
      <c r="C34" s="76"/>
    </row>
  </sheetData>
  <mergeCells count="5">
    <mergeCell ref="A2:D2"/>
    <mergeCell ref="A3:C3"/>
    <mergeCell ref="A4:B4"/>
    <mergeCell ref="C4:D4"/>
    <mergeCell ref="A34:C34"/>
  </mergeCells>
  <phoneticPr fontId="15" type="noConversion"/>
  <printOptions horizontalCentered="1"/>
  <pageMargins left="0.23611111111111099" right="0.23611111111111099" top="0.23611111111111099" bottom="0.156944444444444" header="0" footer="0"/>
  <pageSetup paperSize="9" scale="91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pane ySplit="6" topLeftCell="A15" activePane="bottomLeft" state="frozen"/>
      <selection pane="bottomLeft" activeCell="A3" sqref="A3:XFD3"/>
    </sheetView>
  </sheetViews>
  <sheetFormatPr defaultColWidth="10" defaultRowHeight="14.25"/>
  <cols>
    <col min="1" max="1" width="14" style="44" customWidth="1"/>
    <col min="2" max="2" width="44.125" customWidth="1"/>
    <col min="3" max="8" width="13.25" customWidth="1"/>
    <col min="9" max="9" width="9.75" customWidth="1"/>
  </cols>
  <sheetData>
    <row r="1" spans="1:8" ht="16.350000000000001" customHeight="1">
      <c r="A1" s="45"/>
      <c r="H1" s="8" t="s">
        <v>303</v>
      </c>
    </row>
    <row r="2" spans="1:8" ht="43.15" customHeight="1">
      <c r="A2" s="72" t="s">
        <v>304</v>
      </c>
      <c r="B2" s="72"/>
      <c r="C2" s="72"/>
      <c r="D2" s="72"/>
      <c r="E2" s="72"/>
      <c r="F2" s="72"/>
      <c r="G2" s="72"/>
      <c r="H2" s="72"/>
    </row>
    <row r="3" spans="1:8" s="32" customFormat="1" ht="24.2" customHeight="1">
      <c r="A3" s="84" t="s">
        <v>57</v>
      </c>
      <c r="B3" s="76"/>
      <c r="C3" s="76"/>
      <c r="D3" s="76"/>
      <c r="E3" s="76"/>
      <c r="F3" s="76"/>
      <c r="G3" s="76"/>
      <c r="H3" s="8" t="s">
        <v>58</v>
      </c>
    </row>
    <row r="4" spans="1:8" s="20" customFormat="1" ht="22.5" customHeight="1">
      <c r="A4" s="85" t="s">
        <v>172</v>
      </c>
      <c r="B4" s="82" t="s">
        <v>173</v>
      </c>
      <c r="C4" s="82" t="s">
        <v>151</v>
      </c>
      <c r="D4" s="82" t="s">
        <v>174</v>
      </c>
      <c r="E4" s="82"/>
      <c r="F4" s="82"/>
      <c r="G4" s="82"/>
      <c r="H4" s="82" t="s">
        <v>175</v>
      </c>
    </row>
    <row r="5" spans="1:8" s="20" customFormat="1" ht="22.5" customHeight="1">
      <c r="A5" s="85"/>
      <c r="B5" s="82"/>
      <c r="C5" s="82"/>
      <c r="D5" s="82" t="s">
        <v>153</v>
      </c>
      <c r="E5" s="82" t="s">
        <v>305</v>
      </c>
      <c r="F5" s="82"/>
      <c r="G5" s="82" t="s">
        <v>306</v>
      </c>
      <c r="H5" s="82"/>
    </row>
    <row r="6" spans="1:8" s="20" customFormat="1" ht="22.5" customHeight="1">
      <c r="A6" s="85"/>
      <c r="B6" s="82"/>
      <c r="C6" s="82"/>
      <c r="D6" s="82"/>
      <c r="E6" s="21" t="s">
        <v>257</v>
      </c>
      <c r="F6" s="21" t="s">
        <v>229</v>
      </c>
      <c r="G6" s="82"/>
      <c r="H6" s="82"/>
    </row>
    <row r="7" spans="1:8" s="20" customFormat="1" ht="22.5" customHeight="1">
      <c r="A7" s="24"/>
      <c r="B7" s="22" t="s">
        <v>151</v>
      </c>
      <c r="C7" s="28">
        <v>3938.741442</v>
      </c>
      <c r="D7" s="28">
        <v>2356.42</v>
      </c>
      <c r="E7" s="28">
        <v>1666.9</v>
      </c>
      <c r="F7" s="28">
        <v>284.52</v>
      </c>
      <c r="G7" s="28">
        <v>405</v>
      </c>
      <c r="H7" s="28">
        <v>1582.3214419999999</v>
      </c>
    </row>
    <row r="8" spans="1:8" s="20" customFormat="1" ht="22.5" customHeight="1">
      <c r="A8" s="24" t="s">
        <v>2</v>
      </c>
      <c r="B8" s="24" t="s">
        <v>4</v>
      </c>
      <c r="C8" s="28">
        <v>3938.741442</v>
      </c>
      <c r="D8" s="28">
        <v>2356.42</v>
      </c>
      <c r="E8" s="28">
        <v>1666.9</v>
      </c>
      <c r="F8" s="28">
        <v>284.52</v>
      </c>
      <c r="G8" s="28">
        <v>405</v>
      </c>
      <c r="H8" s="28">
        <v>1582.3214419999999</v>
      </c>
    </row>
    <row r="9" spans="1:8" s="20" customFormat="1" ht="22.5" customHeight="1">
      <c r="A9" s="25" t="s">
        <v>168</v>
      </c>
      <c r="B9" s="25" t="s">
        <v>169</v>
      </c>
      <c r="C9" s="28">
        <v>3938.741442</v>
      </c>
      <c r="D9" s="28">
        <v>2356.42</v>
      </c>
      <c r="E9" s="28">
        <v>1666.9</v>
      </c>
      <c r="F9" s="28">
        <v>284.52</v>
      </c>
      <c r="G9" s="28">
        <v>405</v>
      </c>
      <c r="H9" s="28">
        <v>1582.3214419999999</v>
      </c>
    </row>
    <row r="10" spans="1:8" s="20" customFormat="1" ht="22.5" customHeight="1">
      <c r="A10" s="24" t="s">
        <v>307</v>
      </c>
      <c r="B10" s="22" t="s">
        <v>180</v>
      </c>
      <c r="C10" s="28">
        <v>13.05</v>
      </c>
      <c r="D10" s="28">
        <v>0</v>
      </c>
      <c r="E10" s="28">
        <v>0</v>
      </c>
      <c r="F10" s="28">
        <v>0</v>
      </c>
      <c r="G10" s="28">
        <v>0</v>
      </c>
      <c r="H10" s="28">
        <v>13.05</v>
      </c>
    </row>
    <row r="11" spans="1:8" s="20" customFormat="1" ht="22.5" customHeight="1">
      <c r="A11" s="24" t="s">
        <v>308</v>
      </c>
      <c r="B11" s="22" t="s">
        <v>182</v>
      </c>
      <c r="C11" s="28">
        <v>13.05</v>
      </c>
      <c r="D11" s="28">
        <v>0</v>
      </c>
      <c r="E11" s="28">
        <v>0</v>
      </c>
      <c r="F11" s="28">
        <v>0</v>
      </c>
      <c r="G11" s="28">
        <v>0</v>
      </c>
      <c r="H11" s="28">
        <v>13.05</v>
      </c>
    </row>
    <row r="12" spans="1:8" s="20" customFormat="1" ht="22.5" customHeight="1">
      <c r="A12" s="24">
        <v>2010499</v>
      </c>
      <c r="B12" s="22" t="s">
        <v>309</v>
      </c>
      <c r="C12" s="28">
        <v>13.05</v>
      </c>
      <c r="D12" s="28"/>
      <c r="E12" s="33"/>
      <c r="F12" s="33"/>
      <c r="G12" s="33"/>
      <c r="H12" s="33">
        <v>13.05</v>
      </c>
    </row>
    <row r="13" spans="1:8" s="20" customFormat="1" ht="22.5" customHeight="1">
      <c r="A13" s="24" t="s">
        <v>310</v>
      </c>
      <c r="B13" s="22" t="s">
        <v>186</v>
      </c>
      <c r="C13" s="28">
        <v>15.9</v>
      </c>
      <c r="D13" s="28">
        <v>0</v>
      </c>
      <c r="E13" s="28">
        <v>0</v>
      </c>
      <c r="F13" s="28">
        <v>0</v>
      </c>
      <c r="G13" s="28">
        <v>0</v>
      </c>
      <c r="H13" s="28">
        <v>15.9</v>
      </c>
    </row>
    <row r="14" spans="1:8" s="20" customFormat="1" ht="22.5" customHeight="1">
      <c r="A14" s="24" t="s">
        <v>311</v>
      </c>
      <c r="B14" s="22" t="s">
        <v>188</v>
      </c>
      <c r="C14" s="28">
        <v>15.9</v>
      </c>
      <c r="D14" s="28">
        <v>0</v>
      </c>
      <c r="E14" s="28">
        <v>0</v>
      </c>
      <c r="F14" s="28">
        <v>0</v>
      </c>
      <c r="G14" s="28">
        <v>0</v>
      </c>
      <c r="H14" s="28">
        <v>15.9</v>
      </c>
    </row>
    <row r="15" spans="1:8" s="20" customFormat="1" ht="22.5" customHeight="1">
      <c r="A15" s="24">
        <v>2070204</v>
      </c>
      <c r="B15" s="22" t="s">
        <v>312</v>
      </c>
      <c r="C15" s="28">
        <v>15.9</v>
      </c>
      <c r="D15" s="28"/>
      <c r="E15" s="33"/>
      <c r="F15" s="33"/>
      <c r="G15" s="33"/>
      <c r="H15" s="33">
        <v>15.9</v>
      </c>
    </row>
    <row r="16" spans="1:8" s="20" customFormat="1" ht="22.5" customHeight="1">
      <c r="A16" s="24" t="s">
        <v>313</v>
      </c>
      <c r="B16" s="22" t="s">
        <v>192</v>
      </c>
      <c r="C16" s="28">
        <v>108</v>
      </c>
      <c r="D16" s="28">
        <v>108</v>
      </c>
      <c r="E16" s="28">
        <v>108</v>
      </c>
      <c r="F16" s="28">
        <v>0</v>
      </c>
      <c r="G16" s="28">
        <v>0</v>
      </c>
      <c r="H16" s="28">
        <v>0</v>
      </c>
    </row>
    <row r="17" spans="1:8" s="20" customFormat="1" ht="22.5" customHeight="1">
      <c r="A17" s="24" t="s">
        <v>314</v>
      </c>
      <c r="B17" s="22" t="s">
        <v>194</v>
      </c>
      <c r="C17" s="28">
        <v>108</v>
      </c>
      <c r="D17" s="28">
        <v>108</v>
      </c>
      <c r="E17" s="28">
        <v>108</v>
      </c>
      <c r="F17" s="28">
        <v>0</v>
      </c>
      <c r="G17" s="28">
        <v>0</v>
      </c>
      <c r="H17" s="28">
        <v>0</v>
      </c>
    </row>
    <row r="18" spans="1:8" s="20" customFormat="1" ht="22.5" customHeight="1">
      <c r="A18" s="24">
        <v>2080505</v>
      </c>
      <c r="B18" s="22" t="s">
        <v>315</v>
      </c>
      <c r="C18" s="28">
        <v>108</v>
      </c>
      <c r="D18" s="28">
        <v>108</v>
      </c>
      <c r="E18" s="33">
        <v>108</v>
      </c>
      <c r="F18" s="33"/>
      <c r="G18" s="33"/>
      <c r="H18" s="33"/>
    </row>
    <row r="19" spans="1:8" s="20" customFormat="1" ht="22.5" customHeight="1">
      <c r="A19" s="24" t="s">
        <v>316</v>
      </c>
      <c r="B19" s="22" t="s">
        <v>198</v>
      </c>
      <c r="C19" s="28">
        <v>3651.7914420000002</v>
      </c>
      <c r="D19" s="28">
        <v>2098.42</v>
      </c>
      <c r="E19" s="28">
        <v>1408.9</v>
      </c>
      <c r="F19" s="28">
        <v>284.52</v>
      </c>
      <c r="G19" s="28">
        <v>405</v>
      </c>
      <c r="H19" s="28">
        <v>1553.3714419999999</v>
      </c>
    </row>
    <row r="20" spans="1:8" s="20" customFormat="1" ht="22.5" customHeight="1">
      <c r="A20" s="24" t="s">
        <v>317</v>
      </c>
      <c r="B20" s="22" t="s">
        <v>200</v>
      </c>
      <c r="C20" s="28">
        <v>2469.1630909999999</v>
      </c>
      <c r="D20" s="28">
        <v>2098.42</v>
      </c>
      <c r="E20" s="28">
        <v>1408.9</v>
      </c>
      <c r="F20" s="28">
        <v>284.52</v>
      </c>
      <c r="G20" s="28">
        <v>405</v>
      </c>
      <c r="H20" s="28">
        <v>370.74309099999999</v>
      </c>
    </row>
    <row r="21" spans="1:8" s="20" customFormat="1" ht="22.5" customHeight="1">
      <c r="A21" s="24">
        <v>2170101</v>
      </c>
      <c r="B21" s="22" t="s">
        <v>318</v>
      </c>
      <c r="C21" s="28">
        <v>2098.42</v>
      </c>
      <c r="D21" s="28">
        <v>2098.42</v>
      </c>
      <c r="E21" s="33">
        <v>1408.9</v>
      </c>
      <c r="F21" s="33">
        <v>284.52</v>
      </c>
      <c r="G21" s="33">
        <v>405</v>
      </c>
      <c r="H21" s="33"/>
    </row>
    <row r="22" spans="1:8" s="20" customFormat="1" ht="22.5" customHeight="1">
      <c r="A22" s="24">
        <v>2170199</v>
      </c>
      <c r="B22" s="22" t="s">
        <v>319</v>
      </c>
      <c r="C22" s="28">
        <v>370.74309099999999</v>
      </c>
      <c r="D22" s="28"/>
      <c r="E22" s="33"/>
      <c r="F22" s="33"/>
      <c r="G22" s="33"/>
      <c r="H22" s="33">
        <v>370.74309099999999</v>
      </c>
    </row>
    <row r="23" spans="1:8" s="20" customFormat="1" ht="22.5" customHeight="1">
      <c r="A23" s="24" t="s">
        <v>311</v>
      </c>
      <c r="B23" s="22" t="s">
        <v>206</v>
      </c>
      <c r="C23" s="28">
        <v>1182.6283510000001</v>
      </c>
      <c r="D23" s="28">
        <v>0</v>
      </c>
      <c r="E23" s="28">
        <v>0</v>
      </c>
      <c r="F23" s="28">
        <v>0</v>
      </c>
      <c r="G23" s="28">
        <v>0</v>
      </c>
      <c r="H23" s="28">
        <v>1182.6283510000001</v>
      </c>
    </row>
    <row r="24" spans="1:8" s="20" customFormat="1" ht="22.5" customHeight="1">
      <c r="A24" s="24">
        <v>2170299</v>
      </c>
      <c r="B24" s="22" t="s">
        <v>320</v>
      </c>
      <c r="C24" s="28">
        <v>1182.6283510000001</v>
      </c>
      <c r="D24" s="28"/>
      <c r="E24" s="33"/>
      <c r="F24" s="33"/>
      <c r="G24" s="33"/>
      <c r="H24" s="33">
        <v>1182.6283510000001</v>
      </c>
    </row>
    <row r="25" spans="1:8" s="20" customFormat="1" ht="22.5" customHeight="1">
      <c r="A25" s="24" t="s">
        <v>321</v>
      </c>
      <c r="B25" s="22" t="s">
        <v>210</v>
      </c>
      <c r="C25" s="28">
        <v>150</v>
      </c>
      <c r="D25" s="28">
        <v>150</v>
      </c>
      <c r="E25" s="28">
        <v>150</v>
      </c>
      <c r="F25" s="28">
        <v>0</v>
      </c>
      <c r="G25" s="28">
        <v>0</v>
      </c>
      <c r="H25" s="28">
        <v>0</v>
      </c>
    </row>
    <row r="26" spans="1:8" s="20" customFormat="1" ht="22.5" customHeight="1">
      <c r="A26" s="24" t="s">
        <v>311</v>
      </c>
      <c r="B26" s="22" t="s">
        <v>212</v>
      </c>
      <c r="C26" s="28">
        <v>150</v>
      </c>
      <c r="D26" s="28">
        <v>150</v>
      </c>
      <c r="E26" s="28">
        <v>150</v>
      </c>
      <c r="F26" s="28">
        <v>0</v>
      </c>
      <c r="G26" s="28">
        <v>0</v>
      </c>
      <c r="H26" s="28">
        <v>0</v>
      </c>
    </row>
    <row r="27" spans="1:8" s="20" customFormat="1" ht="22.5" customHeight="1">
      <c r="A27" s="24">
        <v>2210201</v>
      </c>
      <c r="B27" s="22" t="s">
        <v>322</v>
      </c>
      <c r="C27" s="28">
        <v>150</v>
      </c>
      <c r="D27" s="28">
        <v>150</v>
      </c>
      <c r="E27" s="33">
        <v>150</v>
      </c>
      <c r="F27" s="33"/>
      <c r="G27" s="33"/>
      <c r="H27" s="33"/>
    </row>
    <row r="28" spans="1:8" s="20" customFormat="1" ht="16.350000000000001" customHeight="1">
      <c r="A28" s="80" t="s">
        <v>323</v>
      </c>
      <c r="B28" s="81"/>
      <c r="C28" s="81"/>
      <c r="D28" s="81"/>
    </row>
  </sheetData>
  <mergeCells count="11">
    <mergeCell ref="A2:H2"/>
    <mergeCell ref="A3:G3"/>
    <mergeCell ref="D4:G4"/>
    <mergeCell ref="E5:F5"/>
    <mergeCell ref="A28:D28"/>
    <mergeCell ref="A4:A6"/>
    <mergeCell ref="B4:B6"/>
    <mergeCell ref="C4:C6"/>
    <mergeCell ref="D5:D6"/>
    <mergeCell ref="G5:G6"/>
    <mergeCell ref="H4:H6"/>
  </mergeCells>
  <phoneticPr fontId="15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命名范围</vt:lpstr>
      </vt:variant>
      <vt:variant>
        <vt:i4>1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20省级专项清单</vt:lpstr>
      <vt:lpstr>21专项资金绩效目标表</vt:lpstr>
      <vt:lpstr>22其他资金绩效目标表</vt:lpstr>
      <vt:lpstr>23整体绩效</vt:lpstr>
      <vt:lpstr>'21专项资金绩效目标表'!Print_Titles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2023-02-15T08:26:00Z</cp:lastPrinted>
  <dcterms:created xsi:type="dcterms:W3CDTF">2023-02-15T08:20:00Z</dcterms:created>
  <dcterms:modified xsi:type="dcterms:W3CDTF">2023-02-17T00:39:26Z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A5ED5B11560842649E7B4267524C08DB</vt:lpwstr>
  </property>
  <property fmtid="{D5CDD505-2E9C-101B-9397-08002B2CF9AE}" pid="3" name="KSOProductBuildVer">
    <vt:lpwstr>2052-11.1.0.13703</vt:lpwstr>
  </property>
</Properties>
</file>