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指标文" sheetId="8" r:id="rId1"/>
  </sheets>
  <definedNames>
    <definedName name="_xlnm.Print_Titles" localSheetId="0">指标文!$4:$5</definedName>
    <definedName name="_xlnm._FilterDatabase" localSheetId="0" hidden="1">指标文!$A$2:$C$121</definedName>
    <definedName name="_xlnm.Print_Area" localSheetId="0">指标文!$A$1:$D$121</definedName>
  </definedNames>
  <calcPr calcId="144525"/>
</workbook>
</file>

<file path=xl/sharedStrings.xml><?xml version="1.0" encoding="utf-8"?>
<sst xmlns="http://schemas.openxmlformats.org/spreadsheetml/2006/main" count="138" uniqueCount="126">
  <si>
    <t>附件</t>
  </si>
  <si>
    <t>2023年基层退役军人服务体系运行补助经费分配表</t>
  </si>
  <si>
    <t>单位：万元</t>
  </si>
  <si>
    <t>市州</t>
  </si>
  <si>
    <t>县市区\单位</t>
  </si>
  <si>
    <t>金额</t>
  </si>
  <si>
    <t>备注</t>
  </si>
  <si>
    <t>合计</t>
  </si>
  <si>
    <r>
      <rPr>
        <sz val="10"/>
        <color theme="1"/>
        <rFont val="仿宋_GB2312"/>
        <charset val="134"/>
      </rPr>
      <t>来源：对下重大转移支付</t>
    </r>
    <r>
      <rPr>
        <sz val="10"/>
        <color theme="1"/>
        <rFont val="Times New Roman"/>
        <charset val="134"/>
      </rPr>
      <t>5988</t>
    </r>
  </si>
  <si>
    <t>长沙市</t>
  </si>
  <si>
    <t>长沙市小计</t>
  </si>
  <si>
    <t>市本级及所辖区小计</t>
  </si>
  <si>
    <t>浏阳市</t>
  </si>
  <si>
    <t>宁乡市</t>
  </si>
  <si>
    <t>株洲市</t>
  </si>
  <si>
    <t>株洲市小计</t>
  </si>
  <si>
    <t>渌口区</t>
  </si>
  <si>
    <t>醴陵市</t>
  </si>
  <si>
    <t>攸县</t>
  </si>
  <si>
    <t>茶陵县</t>
  </si>
  <si>
    <t>炎陵县</t>
  </si>
  <si>
    <t>湘潭市</t>
  </si>
  <si>
    <t>湘潭市小计</t>
  </si>
  <si>
    <t>湘潭县</t>
  </si>
  <si>
    <t>湘乡市</t>
  </si>
  <si>
    <t>韶山市</t>
  </si>
  <si>
    <t>衡阳市</t>
  </si>
  <si>
    <t>衡阳市小计</t>
  </si>
  <si>
    <t>衡南县</t>
  </si>
  <si>
    <t>衡阳县</t>
  </si>
  <si>
    <t>衡山县</t>
  </si>
  <si>
    <t>衡东县</t>
  </si>
  <si>
    <t>常宁市</t>
  </si>
  <si>
    <t>祁东县</t>
  </si>
  <si>
    <t>耒阳市</t>
  </si>
  <si>
    <t>邵阳市</t>
  </si>
  <si>
    <t>邵阳市小计</t>
  </si>
  <si>
    <t>邵东市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</si>
  <si>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</si>
  <si>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</si>
  <si>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</si>
  <si>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</si>
  <si>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</si>
  <si>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</si>
  <si>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</si>
  <si>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</si>
  <si>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</t>
  </si>
  <si>
    <t>岳阳市小计</t>
  </si>
  <si>
    <t>汩罗市</t>
  </si>
  <si>
    <t>平江县</t>
  </si>
  <si>
    <t>湘阴县</t>
  </si>
  <si>
    <t>临湘市</t>
  </si>
  <si>
    <t>华容县</t>
  </si>
  <si>
    <t>岳阳县</t>
  </si>
  <si>
    <t>常德市</t>
  </si>
  <si>
    <t>常德市小计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</si>
  <si>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</si>
  <si>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</si>
  <si>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</si>
  <si>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</si>
  <si>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</si>
  <si>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</si>
  <si>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</si>
  <si>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</t>
  </si>
  <si>
    <t>张家界市小计</t>
  </si>
  <si>
    <t>慈利县</t>
  </si>
  <si>
    <t>桑植县</t>
  </si>
  <si>
    <t>益阳市</t>
  </si>
  <si>
    <t>益阳市小计</t>
  </si>
  <si>
    <t>沅江市</t>
  </si>
  <si>
    <t>南县</t>
  </si>
  <si>
    <t>桃江县</t>
  </si>
  <si>
    <t>安化县</t>
  </si>
  <si>
    <t>永州市</t>
  </si>
  <si>
    <t>永州市小计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</si>
  <si>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</si>
  <si>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</si>
  <si>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</si>
  <si>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</si>
  <si>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</si>
  <si>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</si>
  <si>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</si>
  <si>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</si>
  <si>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祁阳市</t>
  </si>
  <si>
    <t>郴州市</t>
  </si>
  <si>
    <t>郴州市小计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</si>
  <si>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</si>
  <si>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</si>
  <si>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</si>
  <si>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</si>
  <si>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</si>
  <si>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</si>
  <si>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</si>
  <si>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</si>
  <si>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</si>
  <si>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</t>
  </si>
  <si>
    <t>娄底市小计</t>
  </si>
  <si>
    <t>涟源市</t>
  </si>
  <si>
    <t>冷水江市</t>
  </si>
  <si>
    <t>双峰县</t>
  </si>
  <si>
    <t>新化县</t>
  </si>
  <si>
    <t>怀化市</t>
  </si>
  <si>
    <t>怀化市小计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</si>
  <si>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</si>
  <si>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</si>
  <si>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</si>
  <si>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</si>
  <si>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</si>
  <si>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</si>
  <si>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</si>
  <si>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</si>
  <si>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洪江区</t>
  </si>
  <si>
    <t>会同县</t>
  </si>
  <si>
    <t>靖州县</t>
  </si>
  <si>
    <t>通道县</t>
  </si>
  <si>
    <t>湘西州</t>
  </si>
  <si>
    <t>湘西州小计</t>
  </si>
  <si>
    <t>州本级及所辖区小计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</si>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</sst>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3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b/>
      <sz val="16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inor"/>
    </font>
    <font>
      <b/>
      <sz val="11"/>
      <color theme="1"/>
      <name val="Nimbus Roman No9 L"/>
      <charset val="134"/>
    </font>
    <font>
      <sz val="10"/>
      <color theme="1"/>
      <name val="Times New Roman"/>
      <charset val="134"/>
    </font>
    <font>
      <b/>
      <sz val="12"/>
      <color theme="1"/>
      <name val="仿宋_GB2312"/>
      <charset val="134"/>
    </font>
    <font>
      <b/>
      <sz val="11"/>
      <name val="Nimbus Roman No9 L"/>
      <charset val="134"/>
    </font>
    <font>
      <b/>
      <sz val="11"/>
      <color theme="1"/>
      <name val="仿宋"/>
      <charset val="134"/>
    </font>
    <font>
      <sz val="12"/>
      <name val="Nimbus Roman No9 L"/>
      <charset val="134"/>
    </font>
    <font>
      <sz val="8"/>
      <color theme="1"/>
      <name val="仿宋"/>
      <charset val="134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sz val="11"/>
      <color theme="1"/>
      <name val="Nimbus Roman No9 L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8" fillId="27" borderId="11" applyNumberFormat="0" applyAlignment="0" applyProtection="0">
      <alignment vertical="center"/>
    </xf>
    <xf numFmtId="0" fontId="27" fillId="11" borderId="6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27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4" borderId="4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 indent="2"/>
    </xf>
    <xf numFmtId="0" fontId="16" fillId="0" borderId="1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horizontal="justify" vertical="center" wrapText="1"/>
    </xf>
    <xf numFmtId="0" fontId="17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121"/>
  <sheetViews>
    <sheetView showZeros="0" tabSelected="1" workbookViewId="0">
      <pane xSplit="2" ySplit="5" topLeftCell="C20" activePane="bottomRight" state="frozen"/>
      <selection/>
      <selection pane="topRight"/>
      <selection pane="bottomLeft"/>
      <selection pane="bottomRight" activeCell="I26" sqref="I26"/>
    </sheetView>
  </sheetViews>
  <sheetFormatPr defaultColWidth="9" defaultRowHeight="14.25"/>
  <cols>
    <col min="1" max="1" width="11.125" style="7" customWidth="1"/>
    <col min="2" max="2" width="26" style="8" customWidth="1"/>
    <col min="3" max="3" width="18.125" style="9" customWidth="1"/>
    <col min="4" max="4" width="24.375" style="1" customWidth="1"/>
    <col min="5" max="7" width="9" style="1"/>
    <col min="8" max="8" width="9" style="10"/>
    <col min="9" max="16368" width="9" style="1"/>
  </cols>
  <sheetData>
    <row r="1" ht="15.75" spans="1:1">
      <c r="A1" s="11" t="s">
        <v>0</v>
      </c>
    </row>
    <row r="2" s="1" customFormat="1" ht="48" customHeight="1" spans="1:8">
      <c r="A2" s="12" t="s">
        <v>1</v>
      </c>
      <c r="B2" s="12"/>
      <c r="C2" s="12"/>
      <c r="D2" s="12"/>
      <c r="H2" s="10"/>
    </row>
    <row r="3" s="1" customFormat="1" ht="24" customHeight="1" spans="1:8">
      <c r="A3" s="12"/>
      <c r="B3" s="12"/>
      <c r="C3" s="12"/>
      <c r="D3" s="13" t="s">
        <v>2</v>
      </c>
      <c r="H3" s="10"/>
    </row>
    <row r="4" s="1" customFormat="1" ht="13" customHeight="1" spans="1:8">
      <c r="A4" s="14" t="s">
        <v>3</v>
      </c>
      <c r="B4" s="14" t="s">
        <v>4</v>
      </c>
      <c r="C4" s="15" t="s">
        <v>5</v>
      </c>
      <c r="D4" s="16" t="s">
        <v>6</v>
      </c>
      <c r="H4" s="10"/>
    </row>
    <row r="5" s="2" customFormat="1" ht="20" customHeight="1" spans="1:8">
      <c r="A5" s="14"/>
      <c r="B5" s="14"/>
      <c r="C5" s="17"/>
      <c r="D5" s="16"/>
      <c r="H5" s="37"/>
    </row>
    <row r="6" s="2" customFormat="1" ht="24" customHeight="1" spans="1:8">
      <c r="A6" s="18" t="s">
        <v>7</v>
      </c>
      <c r="B6" s="18"/>
      <c r="C6" s="19">
        <f>SUM(C7,C11,C18,C23,C32,C43,C51,C60,C70,C64,C81,C92,C98,C112)</f>
        <v>5988</v>
      </c>
      <c r="D6" s="20" t="s">
        <v>8</v>
      </c>
      <c r="F6" s="38"/>
      <c r="H6" s="37"/>
    </row>
    <row r="7" s="3" customFormat="1" ht="21" customHeight="1" spans="1:16368">
      <c r="A7" s="21" t="s">
        <v>9</v>
      </c>
      <c r="B7" s="22" t="s">
        <v>10</v>
      </c>
      <c r="C7" s="23">
        <f>SUM(C8:C10)</f>
        <v>501</v>
      </c>
      <c r="D7" s="24"/>
      <c r="E7" s="6"/>
      <c r="F7" s="38"/>
      <c r="G7" s="6"/>
      <c r="H7" s="39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</row>
    <row r="8" s="4" customFormat="1" ht="20.25" spans="1:8">
      <c r="A8" s="25"/>
      <c r="B8" s="26" t="s">
        <v>11</v>
      </c>
      <c r="C8" s="27">
        <v>321</v>
      </c>
      <c r="D8" s="28"/>
      <c r="F8" s="40"/>
      <c r="H8" s="41"/>
    </row>
    <row r="9" s="4" customFormat="1" ht="20.25" spans="1:8">
      <c r="A9" s="25"/>
      <c r="B9" s="26" t="s">
        <v>12</v>
      </c>
      <c r="C9" s="27">
        <v>94</v>
      </c>
      <c r="D9" s="29"/>
      <c r="H9" s="41"/>
    </row>
    <row r="10" s="4" customFormat="1" ht="20.25" spans="1:8">
      <c r="A10" s="25"/>
      <c r="B10" s="26" t="s">
        <v>13</v>
      </c>
      <c r="C10" s="27">
        <v>86</v>
      </c>
      <c r="D10" s="29"/>
      <c r="H10" s="41"/>
    </row>
    <row r="11" s="5" customFormat="1" ht="20.25" spans="1:16368">
      <c r="A11" s="21" t="s">
        <v>14</v>
      </c>
      <c r="B11" s="22" t="s">
        <v>15</v>
      </c>
      <c r="C11" s="30">
        <f>SUM(C12:C17)</f>
        <v>297</v>
      </c>
      <c r="D11" s="31"/>
      <c r="E11" s="6"/>
      <c r="F11" s="6"/>
      <c r="G11" s="6"/>
      <c r="H11" s="39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</row>
    <row r="12" s="4" customFormat="1" ht="20.25" spans="1:8">
      <c r="A12" s="25"/>
      <c r="B12" s="26" t="s">
        <v>11</v>
      </c>
      <c r="C12" s="27">
        <v>85</v>
      </c>
      <c r="D12" s="32"/>
      <c r="H12" s="41"/>
    </row>
    <row r="13" s="4" customFormat="1" ht="20.25" spans="1:8">
      <c r="A13" s="25"/>
      <c r="B13" s="26" t="s">
        <v>16</v>
      </c>
      <c r="C13" s="27">
        <v>21</v>
      </c>
      <c r="D13" s="32"/>
      <c r="H13" s="41"/>
    </row>
    <row r="14" s="4" customFormat="1" ht="20.25" spans="1:8">
      <c r="A14" s="25"/>
      <c r="B14" s="26" t="s">
        <v>17</v>
      </c>
      <c r="C14" s="27">
        <v>67</v>
      </c>
      <c r="D14" s="32"/>
      <c r="H14" s="41"/>
    </row>
    <row r="15" s="4" customFormat="1" ht="20.25" spans="1:8">
      <c r="A15" s="25"/>
      <c r="B15" s="26" t="s">
        <v>18</v>
      </c>
      <c r="C15" s="27">
        <v>46</v>
      </c>
      <c r="D15" s="32"/>
      <c r="H15" s="41"/>
    </row>
    <row r="16" s="4" customFormat="1" ht="20.25" spans="1:8">
      <c r="A16" s="25"/>
      <c r="B16" s="26" t="s">
        <v>19</v>
      </c>
      <c r="C16" s="27">
        <v>48</v>
      </c>
      <c r="D16" s="32"/>
      <c r="H16" s="41"/>
    </row>
    <row r="17" s="4" customFormat="1" ht="20.25" spans="1:8">
      <c r="A17" s="25"/>
      <c r="B17" s="26" t="s">
        <v>20</v>
      </c>
      <c r="C17" s="27">
        <v>30</v>
      </c>
      <c r="D17" s="32"/>
      <c r="H17" s="41"/>
    </row>
    <row r="18" s="5" customFormat="1" ht="20.25" spans="1:16368">
      <c r="A18" s="21" t="s">
        <v>21</v>
      </c>
      <c r="B18" s="22" t="s">
        <v>22</v>
      </c>
      <c r="C18" s="30">
        <f>SUM(C19:C22)</f>
        <v>214</v>
      </c>
      <c r="D18" s="31"/>
      <c r="E18" s="6"/>
      <c r="F18" s="6"/>
      <c r="G18" s="6"/>
      <c r="H18" s="39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</row>
    <row r="19" s="4" customFormat="1" ht="20.25" spans="1:8">
      <c r="A19" s="25"/>
      <c r="B19" s="26" t="s">
        <v>11</v>
      </c>
      <c r="C19" s="27">
        <v>81</v>
      </c>
      <c r="D19" s="32"/>
      <c r="H19" s="41"/>
    </row>
    <row r="20" s="4" customFormat="1" ht="20.25" spans="1:8">
      <c r="A20" s="25"/>
      <c r="B20" s="26" t="s">
        <v>23</v>
      </c>
      <c r="C20" s="27">
        <v>54</v>
      </c>
      <c r="D20" s="32"/>
      <c r="H20" s="41"/>
    </row>
    <row r="21" s="4" customFormat="1" ht="20.25" spans="1:8">
      <c r="A21" s="25"/>
      <c r="B21" s="26" t="s">
        <v>24</v>
      </c>
      <c r="C21" s="27">
        <v>67</v>
      </c>
      <c r="D21" s="32"/>
      <c r="H21" s="41"/>
    </row>
    <row r="22" s="4" customFormat="1" ht="20.25" spans="1:8">
      <c r="A22" s="25"/>
      <c r="B22" s="26" t="s">
        <v>25</v>
      </c>
      <c r="C22" s="27">
        <v>12</v>
      </c>
      <c r="D22" s="32"/>
      <c r="H22" s="41"/>
    </row>
    <row r="23" s="5" customFormat="1" ht="20.25" spans="1:16368">
      <c r="A23" s="21" t="s">
        <v>26</v>
      </c>
      <c r="B23" s="22" t="s">
        <v>27</v>
      </c>
      <c r="C23" s="30">
        <f>SUM(C24:C31)</f>
        <v>567</v>
      </c>
      <c r="D23" s="31"/>
      <c r="E23" s="6"/>
      <c r="F23" s="6"/>
      <c r="G23" s="6"/>
      <c r="H23" s="39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6"/>
      <c r="WVH23" s="6"/>
      <c r="WVI23" s="6"/>
      <c r="WVJ23" s="6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6"/>
      <c r="WWC23" s="6"/>
      <c r="WWD23" s="6"/>
      <c r="WWE23" s="6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6"/>
      <c r="WWX23" s="6"/>
      <c r="WWY23" s="6"/>
      <c r="WWZ23" s="6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6"/>
      <c r="WXS23" s="6"/>
      <c r="WXT23" s="6"/>
      <c r="WXU23" s="6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6"/>
      <c r="WYN23" s="6"/>
      <c r="WYO23" s="6"/>
      <c r="WYP23" s="6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6"/>
      <c r="WZI23" s="6"/>
      <c r="WZJ23" s="6"/>
      <c r="WZK23" s="6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6"/>
      <c r="XDJ23" s="6"/>
      <c r="XDK23" s="6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6"/>
      <c r="XEE23" s="6"/>
      <c r="XEF23" s="6"/>
      <c r="XEG23" s="6"/>
      <c r="XEH23" s="6"/>
      <c r="XEI23" s="6"/>
      <c r="XEJ23" s="6"/>
      <c r="XEK23" s="6"/>
      <c r="XEL23" s="6"/>
      <c r="XEM23" s="6"/>
      <c r="XEN23" s="6"/>
    </row>
    <row r="24" s="4" customFormat="1" ht="20.25" spans="1:8">
      <c r="A24" s="25"/>
      <c r="B24" s="26" t="s">
        <v>11</v>
      </c>
      <c r="C24" s="27">
        <v>110</v>
      </c>
      <c r="D24" s="32"/>
      <c r="H24" s="41"/>
    </row>
    <row r="25" s="4" customFormat="1" ht="20.25" spans="1:8">
      <c r="A25" s="25"/>
      <c r="B25" s="26" t="s">
        <v>28</v>
      </c>
      <c r="C25" s="27">
        <v>67</v>
      </c>
      <c r="D25" s="32"/>
      <c r="H25" s="41"/>
    </row>
    <row r="26" s="4" customFormat="1" ht="20.25" spans="1:8">
      <c r="A26" s="25"/>
      <c r="B26" s="26" t="s">
        <v>29</v>
      </c>
      <c r="C26" s="27">
        <v>74</v>
      </c>
      <c r="D26" s="33"/>
      <c r="H26" s="41"/>
    </row>
    <row r="27" s="4" customFormat="1" ht="20.25" spans="1:8">
      <c r="A27" s="25"/>
      <c r="B27" s="26" t="s">
        <v>30</v>
      </c>
      <c r="C27" s="27">
        <v>34</v>
      </c>
      <c r="D27" s="33"/>
      <c r="H27" s="41"/>
    </row>
    <row r="28" s="4" customFormat="1" ht="20.25" spans="1:8">
      <c r="A28" s="25"/>
      <c r="B28" s="26" t="s">
        <v>31</v>
      </c>
      <c r="C28" s="27">
        <v>48</v>
      </c>
      <c r="D28" s="33"/>
      <c r="H28" s="41"/>
    </row>
    <row r="29" s="4" customFormat="1" ht="20.25" spans="1:8">
      <c r="A29" s="25"/>
      <c r="B29" s="26" t="s">
        <v>32</v>
      </c>
      <c r="C29" s="27">
        <v>68</v>
      </c>
      <c r="D29" s="33"/>
      <c r="H29" s="41"/>
    </row>
    <row r="30" s="4" customFormat="1" ht="20.25" spans="1:8">
      <c r="A30" s="25"/>
      <c r="B30" s="26" t="s">
        <v>33</v>
      </c>
      <c r="C30" s="27">
        <v>76</v>
      </c>
      <c r="D30" s="33"/>
      <c r="H30" s="41"/>
    </row>
    <row r="31" s="4" customFormat="1" ht="20.25" spans="1:8">
      <c r="A31" s="25"/>
      <c r="B31" s="26" t="s">
        <v>34</v>
      </c>
      <c r="C31" s="27">
        <v>90</v>
      </c>
      <c r="D31" s="33"/>
      <c r="H31" s="41"/>
    </row>
    <row r="32" s="5" customFormat="1" ht="20.25" spans="1:8">
      <c r="A32" s="21" t="s">
        <v>35</v>
      </c>
      <c r="B32" s="22" t="s">
        <v>36</v>
      </c>
      <c r="C32" s="30">
        <f>SUM(C33:C42)</f>
        <v>619</v>
      </c>
      <c r="D32" s="34"/>
      <c r="H32" s="42"/>
    </row>
    <row r="33" s="4" customFormat="1" ht="20.25" spans="1:8">
      <c r="A33" s="25"/>
      <c r="B33" s="26" t="s">
        <v>11</v>
      </c>
      <c r="C33" s="27">
        <v>90</v>
      </c>
      <c r="D33" s="28"/>
      <c r="H33" s="41"/>
    </row>
    <row r="34" s="4" customFormat="1" ht="20.25" spans="1:8">
      <c r="A34" s="25"/>
      <c r="B34" s="26" t="s">
        <v>37</v>
      </c>
      <c r="C34" s="27">
        <v>73</v>
      </c>
      <c r="D34" s="33"/>
      <c r="H34" s="41"/>
    </row>
    <row r="35" s="4" customFormat="1" ht="20.25" spans="1:8">
      <c r="A35" s="25"/>
      <c r="B35" s="26" t="s">
        <v>38</v>
      </c>
      <c r="C35" s="27">
        <v>48</v>
      </c>
      <c r="D35" s="33"/>
      <c r="H35" s="41"/>
    </row>
    <row r="36" s="4" customFormat="1" ht="20.25" spans="1:8">
      <c r="A36" s="25"/>
      <c r="B36" s="26" t="s">
        <v>39</v>
      </c>
      <c r="C36" s="27">
        <v>77</v>
      </c>
      <c r="D36" s="33"/>
      <c r="H36" s="41"/>
    </row>
    <row r="37" s="4" customFormat="1" ht="20.25" spans="1:8">
      <c r="A37" s="25"/>
      <c r="B37" s="26" t="s">
        <v>40</v>
      </c>
      <c r="C37" s="27">
        <v>55</v>
      </c>
      <c r="D37" s="33"/>
      <c r="H37" s="41"/>
    </row>
    <row r="38" s="4" customFormat="1" ht="20.25" spans="1:8">
      <c r="A38" s="25"/>
      <c r="B38" s="26" t="s">
        <v>41</v>
      </c>
      <c r="C38" s="27">
        <v>72</v>
      </c>
      <c r="D38" s="33"/>
      <c r="H38" s="41"/>
    </row>
    <row r="39" s="4" customFormat="1" ht="20.25" spans="1:8">
      <c r="A39" s="25"/>
      <c r="B39" s="26" t="s">
        <v>42</v>
      </c>
      <c r="C39" s="27">
        <v>48</v>
      </c>
      <c r="D39" s="33"/>
      <c r="H39" s="41"/>
    </row>
    <row r="40" s="4" customFormat="1" ht="20.25" spans="1:8">
      <c r="A40" s="25"/>
      <c r="B40" s="26" t="s">
        <v>43</v>
      </c>
      <c r="C40" s="27">
        <v>66</v>
      </c>
      <c r="D40" s="33"/>
      <c r="H40" s="41"/>
    </row>
    <row r="41" s="1" customFormat="1" ht="16.5" spans="1:8">
      <c r="A41" s="25"/>
      <c r="B41" s="26" t="s">
        <v>44</v>
      </c>
      <c r="C41" s="27">
        <v>39</v>
      </c>
      <c r="D41" s="35"/>
      <c r="H41" s="10"/>
    </row>
    <row r="42" s="4" customFormat="1" ht="20.25" spans="1:8">
      <c r="A42" s="25"/>
      <c r="B42" s="26" t="s">
        <v>45</v>
      </c>
      <c r="C42" s="27">
        <v>51</v>
      </c>
      <c r="D42" s="33"/>
      <c r="H42" s="41"/>
    </row>
    <row r="43" s="6" customFormat="1" ht="15.75" spans="1:8">
      <c r="A43" s="21" t="s">
        <v>46</v>
      </c>
      <c r="B43" s="22" t="s">
        <v>47</v>
      </c>
      <c r="C43" s="30">
        <f>SUM(C44:C50)</f>
        <v>417</v>
      </c>
      <c r="D43" s="36"/>
      <c r="H43" s="39"/>
    </row>
    <row r="44" s="1" customFormat="1" ht="16.5" spans="1:8">
      <c r="A44" s="25"/>
      <c r="B44" s="26" t="s">
        <v>11</v>
      </c>
      <c r="C44" s="27">
        <v>116</v>
      </c>
      <c r="D44" s="35"/>
      <c r="H44" s="10"/>
    </row>
    <row r="45" s="1" customFormat="1" ht="16.5" spans="1:8">
      <c r="A45" s="25"/>
      <c r="B45" s="26" t="s">
        <v>48</v>
      </c>
      <c r="C45" s="27">
        <v>46</v>
      </c>
      <c r="D45" s="35"/>
      <c r="H45" s="10"/>
    </row>
    <row r="46" s="1" customFormat="1" ht="16.5" spans="1:8">
      <c r="A46" s="25"/>
      <c r="B46" s="26" t="s">
        <v>49</v>
      </c>
      <c r="C46" s="27">
        <v>80</v>
      </c>
      <c r="D46" s="35"/>
      <c r="H46" s="10"/>
    </row>
    <row r="47" s="1" customFormat="1" ht="16.5" spans="1:8">
      <c r="A47" s="25"/>
      <c r="B47" s="26" t="s">
        <v>50</v>
      </c>
      <c r="C47" s="27">
        <v>44</v>
      </c>
      <c r="D47" s="35"/>
      <c r="H47" s="10"/>
    </row>
    <row r="48" s="1" customFormat="1" ht="16.5" spans="1:8">
      <c r="A48" s="25"/>
      <c r="B48" s="26" t="s">
        <v>51</v>
      </c>
      <c r="C48" s="27">
        <v>40</v>
      </c>
      <c r="D48" s="35"/>
      <c r="H48" s="10"/>
    </row>
    <row r="49" s="1" customFormat="1" ht="16.5" spans="1:8">
      <c r="A49" s="25"/>
      <c r="B49" s="26" t="s">
        <v>52</v>
      </c>
      <c r="C49" s="27">
        <v>45</v>
      </c>
      <c r="D49" s="35"/>
      <c r="H49" s="10"/>
    </row>
    <row r="50" s="1" customFormat="1" ht="16.5" spans="1:8">
      <c r="A50" s="25"/>
      <c r="B50" s="26" t="s">
        <v>53</v>
      </c>
      <c r="C50" s="27">
        <v>46</v>
      </c>
      <c r="D50" s="35"/>
      <c r="H50" s="10"/>
    </row>
    <row r="51" s="6" customFormat="1" ht="15.75" spans="1:8">
      <c r="A51" s="21" t="s">
        <v>54</v>
      </c>
      <c r="B51" s="22" t="s">
        <v>55</v>
      </c>
      <c r="C51" s="30">
        <f>SUM(C52:C59)</f>
        <v>541</v>
      </c>
      <c r="D51" s="36"/>
      <c r="H51" s="39"/>
    </row>
    <row r="52" s="1" customFormat="1" ht="16.5" spans="1:8">
      <c r="A52" s="25"/>
      <c r="B52" s="26" t="s">
        <v>11</v>
      </c>
      <c r="C52" s="27">
        <v>156</v>
      </c>
      <c r="D52" s="35"/>
      <c r="H52" s="10"/>
    </row>
    <row r="53" s="1" customFormat="1" ht="16.5" spans="1:8">
      <c r="A53" s="25"/>
      <c r="B53" s="26" t="s">
        <v>56</v>
      </c>
      <c r="C53" s="27">
        <v>26</v>
      </c>
      <c r="D53" s="35"/>
      <c r="H53" s="10"/>
    </row>
    <row r="54" s="1" customFormat="1" ht="16.5" spans="1:8">
      <c r="A54" s="25"/>
      <c r="B54" s="26" t="s">
        <v>57</v>
      </c>
      <c r="C54" s="27">
        <v>37</v>
      </c>
      <c r="D54" s="35"/>
      <c r="H54" s="10"/>
    </row>
    <row r="55" s="1" customFormat="1" ht="16.5" spans="1:8">
      <c r="A55" s="25"/>
      <c r="B55" s="26" t="s">
        <v>58</v>
      </c>
      <c r="C55" s="27">
        <v>60</v>
      </c>
      <c r="D55" s="35"/>
      <c r="H55" s="10"/>
    </row>
    <row r="56" s="1" customFormat="1" ht="16.5" spans="1:8">
      <c r="A56" s="25"/>
      <c r="B56" s="26" t="s">
        <v>59</v>
      </c>
      <c r="C56" s="27">
        <v>61</v>
      </c>
      <c r="D56" s="35"/>
      <c r="H56" s="10"/>
    </row>
    <row r="57" s="1" customFormat="1" ht="16.5" spans="1:8">
      <c r="A57" s="25"/>
      <c r="B57" s="26" t="s">
        <v>60</v>
      </c>
      <c r="C57" s="27">
        <v>35</v>
      </c>
      <c r="D57" s="35"/>
      <c r="H57" s="10"/>
    </row>
    <row r="58" s="1" customFormat="1" ht="16.5" spans="1:8">
      <c r="A58" s="25"/>
      <c r="B58" s="26" t="s">
        <v>61</v>
      </c>
      <c r="C58" s="27">
        <v>84</v>
      </c>
      <c r="D58" s="35"/>
      <c r="H58" s="10"/>
    </row>
    <row r="59" s="1" customFormat="1" ht="16.5" spans="1:8">
      <c r="A59" s="25"/>
      <c r="B59" s="26" t="s">
        <v>62</v>
      </c>
      <c r="C59" s="27">
        <v>82</v>
      </c>
      <c r="D59" s="35"/>
      <c r="H59" s="10"/>
    </row>
    <row r="60" s="6" customFormat="1" ht="15.75" spans="1:8">
      <c r="A60" s="21" t="s">
        <v>63</v>
      </c>
      <c r="B60" s="22" t="s">
        <v>64</v>
      </c>
      <c r="C60" s="30">
        <f>SUM(C61:C63)</f>
        <v>237</v>
      </c>
      <c r="D60" s="36"/>
      <c r="H60" s="39"/>
    </row>
    <row r="61" s="1" customFormat="1" ht="16.5" spans="1:8">
      <c r="A61" s="25"/>
      <c r="B61" s="26" t="s">
        <v>11</v>
      </c>
      <c r="C61" s="27">
        <v>90</v>
      </c>
      <c r="D61" s="29"/>
      <c r="H61" s="10"/>
    </row>
    <row r="62" s="1" customFormat="1" ht="16.5" spans="1:8">
      <c r="A62" s="25"/>
      <c r="B62" s="26" t="s">
        <v>65</v>
      </c>
      <c r="C62" s="27">
        <v>78</v>
      </c>
      <c r="D62" s="35"/>
      <c r="H62" s="10"/>
    </row>
    <row r="63" s="1" customFormat="1" ht="16.5" spans="1:8">
      <c r="A63" s="25"/>
      <c r="B63" s="26" t="s">
        <v>66</v>
      </c>
      <c r="C63" s="27">
        <v>69</v>
      </c>
      <c r="D63" s="35"/>
      <c r="H63" s="10"/>
    </row>
    <row r="64" s="6" customFormat="1" ht="15.75" spans="1:8">
      <c r="A64" s="21" t="s">
        <v>67</v>
      </c>
      <c r="B64" s="22" t="s">
        <v>68</v>
      </c>
      <c r="C64" s="30">
        <f>SUM(C65:C69)</f>
        <v>306</v>
      </c>
      <c r="D64" s="36"/>
      <c r="H64" s="39"/>
    </row>
    <row r="65" s="1" customFormat="1" ht="16.5" spans="1:8">
      <c r="A65" s="25"/>
      <c r="B65" s="26" t="s">
        <v>11</v>
      </c>
      <c r="C65" s="27">
        <v>102</v>
      </c>
      <c r="D65" s="29"/>
      <c r="H65" s="10"/>
    </row>
    <row r="66" s="1" customFormat="1" ht="16.5" spans="1:8">
      <c r="A66" s="25"/>
      <c r="B66" s="26" t="s">
        <v>69</v>
      </c>
      <c r="C66" s="27">
        <v>42</v>
      </c>
      <c r="D66" s="35"/>
      <c r="H66" s="10"/>
    </row>
    <row r="67" s="1" customFormat="1" ht="16.5" spans="1:8">
      <c r="A67" s="25"/>
      <c r="B67" s="26" t="s">
        <v>70</v>
      </c>
      <c r="C67" s="27">
        <v>36</v>
      </c>
      <c r="D67" s="35"/>
      <c r="H67" s="10"/>
    </row>
    <row r="68" s="1" customFormat="1" ht="16.5" spans="1:8">
      <c r="A68" s="25"/>
      <c r="B68" s="26" t="s">
        <v>71</v>
      </c>
      <c r="C68" s="27">
        <v>47</v>
      </c>
      <c r="D68" s="35"/>
      <c r="H68" s="10"/>
    </row>
    <row r="69" s="1" customFormat="1" ht="16.5" spans="1:8">
      <c r="A69" s="25"/>
      <c r="B69" s="26" t="s">
        <v>72</v>
      </c>
      <c r="C69" s="27">
        <v>79</v>
      </c>
      <c r="D69" s="35"/>
      <c r="H69" s="10"/>
    </row>
    <row r="70" s="6" customFormat="1" ht="15.75" spans="1:8">
      <c r="A70" s="21" t="s">
        <v>73</v>
      </c>
      <c r="B70" s="22" t="s">
        <v>74</v>
      </c>
      <c r="C70" s="30">
        <f>SUM(C71:C80)</f>
        <v>560</v>
      </c>
      <c r="D70" s="36"/>
      <c r="H70" s="39"/>
    </row>
    <row r="71" s="1" customFormat="1" ht="16.5" spans="1:8">
      <c r="A71" s="25"/>
      <c r="B71" s="26" t="s">
        <v>11</v>
      </c>
      <c r="C71" s="27">
        <v>128</v>
      </c>
      <c r="D71" s="29"/>
      <c r="H71" s="10"/>
    </row>
    <row r="72" s="1" customFormat="1" ht="16.5" spans="1:8">
      <c r="A72" s="25"/>
      <c r="B72" s="26" t="s">
        <v>75</v>
      </c>
      <c r="C72" s="27">
        <v>45</v>
      </c>
      <c r="D72" s="35"/>
      <c r="H72" s="10"/>
    </row>
    <row r="73" s="1" customFormat="1" ht="16.5" spans="1:8">
      <c r="A73" s="25"/>
      <c r="B73" s="26" t="s">
        <v>76</v>
      </c>
      <c r="C73" s="27">
        <v>62</v>
      </c>
      <c r="D73" s="35"/>
      <c r="H73" s="10"/>
    </row>
    <row r="74" s="1" customFormat="1" ht="16.5" spans="1:8">
      <c r="A74" s="25"/>
      <c r="B74" s="26" t="s">
        <v>77</v>
      </c>
      <c r="C74" s="27">
        <v>60</v>
      </c>
      <c r="D74" s="35"/>
      <c r="H74" s="10"/>
    </row>
    <row r="75" s="1" customFormat="1" ht="16.5" spans="1:8">
      <c r="A75" s="25"/>
      <c r="B75" s="26" t="s">
        <v>78</v>
      </c>
      <c r="C75" s="27">
        <v>27</v>
      </c>
      <c r="D75" s="35"/>
      <c r="H75" s="10"/>
    </row>
    <row r="76" s="1" customFormat="1" ht="16.5" spans="1:8">
      <c r="A76" s="25"/>
      <c r="B76" s="26" t="s">
        <v>79</v>
      </c>
      <c r="C76" s="27">
        <v>48</v>
      </c>
      <c r="D76" s="35"/>
      <c r="H76" s="10"/>
    </row>
    <row r="77" s="1" customFormat="1" ht="16.5" spans="1:8">
      <c r="A77" s="25"/>
      <c r="B77" s="26" t="s">
        <v>80</v>
      </c>
      <c r="C77" s="27">
        <v>39</v>
      </c>
      <c r="D77" s="35"/>
      <c r="H77" s="10"/>
    </row>
    <row r="78" s="1" customFormat="1" ht="16.5" spans="1:8">
      <c r="A78" s="25"/>
      <c r="B78" s="26" t="s">
        <v>81</v>
      </c>
      <c r="C78" s="27">
        <v>54</v>
      </c>
      <c r="D78" s="35"/>
      <c r="H78" s="10"/>
    </row>
    <row r="79" s="1" customFormat="1" ht="16.5" spans="1:8">
      <c r="A79" s="25"/>
      <c r="B79" s="26" t="s">
        <v>82</v>
      </c>
      <c r="C79" s="27">
        <v>33</v>
      </c>
      <c r="D79" s="35"/>
      <c r="H79" s="10"/>
    </row>
    <row r="80" s="1" customFormat="1" ht="16.5" spans="1:8">
      <c r="A80" s="25"/>
      <c r="B80" s="26" t="s">
        <v>83</v>
      </c>
      <c r="C80" s="27">
        <v>64</v>
      </c>
      <c r="D80" s="35"/>
      <c r="H80" s="10"/>
    </row>
    <row r="81" s="6" customFormat="1" ht="15.75" spans="1:8">
      <c r="A81" s="21" t="s">
        <v>84</v>
      </c>
      <c r="B81" s="22" t="s">
        <v>85</v>
      </c>
      <c r="C81" s="30">
        <f>SUM(C82:C91)</f>
        <v>464</v>
      </c>
      <c r="D81" s="36"/>
      <c r="H81" s="39"/>
    </row>
    <row r="82" s="1" customFormat="1" ht="16.5" spans="1:8">
      <c r="A82" s="25"/>
      <c r="B82" s="26" t="s">
        <v>11</v>
      </c>
      <c r="C82" s="27">
        <v>81</v>
      </c>
      <c r="D82" s="29"/>
      <c r="H82" s="10"/>
    </row>
    <row r="83" s="1" customFormat="1" ht="16.5" spans="1:8">
      <c r="A83" s="25"/>
      <c r="B83" s="26" t="s">
        <v>86</v>
      </c>
      <c r="C83" s="27">
        <v>37</v>
      </c>
      <c r="D83" s="35"/>
      <c r="H83" s="10"/>
    </row>
    <row r="84" s="1" customFormat="1" ht="16.5" spans="1:8">
      <c r="A84" s="25"/>
      <c r="B84" s="26" t="s">
        <v>87</v>
      </c>
      <c r="C84" s="27">
        <v>62</v>
      </c>
      <c r="D84" s="35"/>
      <c r="H84" s="10"/>
    </row>
    <row r="85" s="1" customFormat="1" ht="16.5" spans="1:8">
      <c r="A85" s="25"/>
      <c r="B85" s="26" t="s">
        <v>88</v>
      </c>
      <c r="C85" s="27">
        <v>45</v>
      </c>
      <c r="D85" s="35"/>
      <c r="H85" s="10"/>
    </row>
    <row r="86" s="1" customFormat="1" ht="16.5" spans="1:8">
      <c r="A86" s="25"/>
      <c r="B86" s="26" t="s">
        <v>89</v>
      </c>
      <c r="C86" s="27">
        <v>57</v>
      </c>
      <c r="D86" s="35"/>
      <c r="H86" s="10"/>
    </row>
    <row r="87" s="1" customFormat="1" ht="16.5" spans="1:8">
      <c r="A87" s="25"/>
      <c r="B87" s="26" t="s">
        <v>90</v>
      </c>
      <c r="C87" s="27">
        <v>28</v>
      </c>
      <c r="D87" s="35"/>
      <c r="H87" s="10"/>
    </row>
    <row r="88" s="1" customFormat="1" ht="16.5" spans="1:8">
      <c r="A88" s="25"/>
      <c r="B88" s="26" t="s">
        <v>91</v>
      </c>
      <c r="C88" s="27">
        <v>37</v>
      </c>
      <c r="D88" s="35"/>
      <c r="H88" s="10"/>
    </row>
    <row r="89" s="1" customFormat="1" ht="16.5" spans="1:8">
      <c r="A89" s="25"/>
      <c r="B89" s="26" t="s">
        <v>92</v>
      </c>
      <c r="C89" s="27">
        <v>42</v>
      </c>
      <c r="D89" s="35"/>
      <c r="H89" s="10"/>
    </row>
    <row r="90" s="1" customFormat="1" ht="16.5" spans="1:8">
      <c r="A90" s="25"/>
      <c r="B90" s="26" t="s">
        <v>93</v>
      </c>
      <c r="C90" s="27">
        <v>36</v>
      </c>
      <c r="D90" s="35"/>
      <c r="H90" s="10"/>
    </row>
    <row r="91" s="1" customFormat="1" ht="16.5" spans="1:8">
      <c r="A91" s="25"/>
      <c r="B91" s="26" t="s">
        <v>94</v>
      </c>
      <c r="C91" s="27">
        <v>39</v>
      </c>
      <c r="D91" s="35"/>
      <c r="H91" s="10"/>
    </row>
    <row r="92" s="6" customFormat="1" ht="15.75" spans="1:8">
      <c r="A92" s="21" t="s">
        <v>95</v>
      </c>
      <c r="B92" s="22" t="s">
        <v>96</v>
      </c>
      <c r="C92" s="30">
        <f>SUM(C93:C97)</f>
        <v>290</v>
      </c>
      <c r="D92" s="36"/>
      <c r="H92" s="39"/>
    </row>
    <row r="93" s="1" customFormat="1" ht="16.5" spans="1:8">
      <c r="A93" s="25"/>
      <c r="B93" s="26" t="s">
        <v>11</v>
      </c>
      <c r="C93" s="27">
        <v>46</v>
      </c>
      <c r="D93" s="29"/>
      <c r="H93" s="10"/>
    </row>
    <row r="94" s="1" customFormat="1" ht="16.5" spans="1:8">
      <c r="A94" s="25"/>
      <c r="B94" s="26" t="s">
        <v>97</v>
      </c>
      <c r="C94" s="27">
        <v>67</v>
      </c>
      <c r="D94" s="35"/>
      <c r="H94" s="10"/>
    </row>
    <row r="95" s="1" customFormat="1" ht="16.5" spans="1:8">
      <c r="A95" s="25"/>
      <c r="B95" s="26" t="s">
        <v>98</v>
      </c>
      <c r="C95" s="27">
        <v>31</v>
      </c>
      <c r="D95" s="35"/>
      <c r="H95" s="10"/>
    </row>
    <row r="96" s="1" customFormat="1" ht="16.5" spans="1:8">
      <c r="A96" s="25"/>
      <c r="B96" s="26" t="s">
        <v>99</v>
      </c>
      <c r="C96" s="27">
        <v>52</v>
      </c>
      <c r="D96" s="35"/>
      <c r="H96" s="10"/>
    </row>
    <row r="97" s="1" customFormat="1" ht="16.5" spans="1:8">
      <c r="A97" s="25"/>
      <c r="B97" s="26" t="s">
        <v>100</v>
      </c>
      <c r="C97" s="27">
        <v>94</v>
      </c>
      <c r="D97" s="35"/>
      <c r="H97" s="10"/>
    </row>
    <row r="98" s="6" customFormat="1" ht="15.75" spans="1:8">
      <c r="A98" s="21" t="s">
        <v>101</v>
      </c>
      <c r="B98" s="22" t="s">
        <v>102</v>
      </c>
      <c r="C98" s="30">
        <f>SUM(C99:C111)</f>
        <v>628</v>
      </c>
      <c r="D98" s="36"/>
      <c r="H98" s="39"/>
    </row>
    <row r="99" s="1" customFormat="1" ht="16.5" spans="1:8">
      <c r="A99" s="25"/>
      <c r="B99" s="26" t="s">
        <v>11</v>
      </c>
      <c r="C99" s="27">
        <v>39</v>
      </c>
      <c r="D99" s="35"/>
      <c r="H99" s="10"/>
    </row>
    <row r="100" s="1" customFormat="1" ht="16.5" spans="1:8">
      <c r="A100" s="25"/>
      <c r="B100" s="26" t="s">
        <v>103</v>
      </c>
      <c r="C100" s="27">
        <v>69</v>
      </c>
      <c r="D100" s="35"/>
      <c r="H100" s="10"/>
    </row>
    <row r="101" s="1" customFormat="1" ht="16.5" spans="1:8">
      <c r="A101" s="25"/>
      <c r="B101" s="26" t="s">
        <v>104</v>
      </c>
      <c r="C101" s="27">
        <v>69</v>
      </c>
      <c r="D101" s="35"/>
      <c r="H101" s="10"/>
    </row>
    <row r="102" s="1" customFormat="1" ht="16.5" spans="1:8">
      <c r="A102" s="25"/>
      <c r="B102" s="26" t="s">
        <v>105</v>
      </c>
      <c r="C102" s="27">
        <v>75</v>
      </c>
      <c r="D102" s="35"/>
      <c r="H102" s="10"/>
    </row>
    <row r="103" s="1" customFormat="1" ht="16.5" spans="1:8">
      <c r="A103" s="25"/>
      <c r="B103" s="26" t="s">
        <v>106</v>
      </c>
      <c r="C103" s="27">
        <v>54</v>
      </c>
      <c r="D103" s="35"/>
      <c r="H103" s="10"/>
    </row>
    <row r="104" s="1" customFormat="1" ht="16.5" spans="1:8">
      <c r="A104" s="25"/>
      <c r="B104" s="26" t="s">
        <v>107</v>
      </c>
      <c r="C104" s="27">
        <v>33</v>
      </c>
      <c r="D104" s="35"/>
      <c r="H104" s="10"/>
    </row>
    <row r="105" s="1" customFormat="1" ht="16.5" spans="1:8">
      <c r="A105" s="25"/>
      <c r="B105" s="26" t="s">
        <v>108</v>
      </c>
      <c r="C105" s="27">
        <v>54</v>
      </c>
      <c r="D105" s="35"/>
      <c r="H105" s="10"/>
    </row>
    <row r="106" s="1" customFormat="1" ht="16.5" spans="1:8">
      <c r="A106" s="25"/>
      <c r="B106" s="26" t="s">
        <v>109</v>
      </c>
      <c r="C106" s="27">
        <v>36</v>
      </c>
      <c r="D106" s="35"/>
      <c r="H106" s="10"/>
    </row>
    <row r="107" s="1" customFormat="1" ht="16.5" spans="1:8">
      <c r="A107" s="25"/>
      <c r="B107" s="26" t="s">
        <v>110</v>
      </c>
      <c r="C107" s="27">
        <v>61</v>
      </c>
      <c r="D107" s="35"/>
      <c r="H107" s="10"/>
    </row>
    <row r="108" s="1" customFormat="1" ht="16.5" spans="1:8">
      <c r="A108" s="25"/>
      <c r="B108" s="26" t="s">
        <v>111</v>
      </c>
      <c r="C108" s="27">
        <v>18</v>
      </c>
      <c r="D108" s="35"/>
      <c r="H108" s="10"/>
    </row>
    <row r="109" s="1" customFormat="1" ht="16.5" spans="1:8">
      <c r="A109" s="25"/>
      <c r="B109" s="26" t="s">
        <v>112</v>
      </c>
      <c r="C109" s="27">
        <v>54</v>
      </c>
      <c r="D109" s="35"/>
      <c r="H109" s="10"/>
    </row>
    <row r="110" s="1" customFormat="1" ht="16.5" spans="1:8">
      <c r="A110" s="25"/>
      <c r="B110" s="26" t="s">
        <v>113</v>
      </c>
      <c r="C110" s="27">
        <v>33</v>
      </c>
      <c r="D110" s="35"/>
      <c r="H110" s="10"/>
    </row>
    <row r="111" s="1" customFormat="1" ht="16.5" spans="1:8">
      <c r="A111" s="25"/>
      <c r="B111" s="26" t="s">
        <v>114</v>
      </c>
      <c r="C111" s="27">
        <v>33</v>
      </c>
      <c r="D111" s="35"/>
      <c r="H111" s="10"/>
    </row>
    <row r="112" s="6" customFormat="1" ht="15.75" spans="1:8">
      <c r="A112" s="21" t="s">
        <v>115</v>
      </c>
      <c r="B112" s="22" t="s">
        <v>116</v>
      </c>
      <c r="C112" s="30">
        <f>SUM(C113:C121)</f>
        <v>347</v>
      </c>
      <c r="D112" s="36"/>
      <c r="H112" s="39"/>
    </row>
    <row r="113" s="1" customFormat="1" ht="16.5" spans="1:8">
      <c r="A113" s="25"/>
      <c r="B113" s="26" t="s">
        <v>117</v>
      </c>
      <c r="C113" s="27">
        <v>3</v>
      </c>
      <c r="D113" s="35"/>
      <c r="H113" s="10"/>
    </row>
    <row r="114" s="1" customFormat="1" ht="16.5" spans="1:8">
      <c r="A114" s="25"/>
      <c r="B114" s="26" t="s">
        <v>118</v>
      </c>
      <c r="C114" s="27">
        <v>34</v>
      </c>
      <c r="D114" s="35"/>
      <c r="H114" s="10"/>
    </row>
    <row r="115" s="1" customFormat="1" ht="16.5" spans="1:8">
      <c r="A115" s="25"/>
      <c r="B115" s="26" t="s">
        <v>119</v>
      </c>
      <c r="C115" s="27">
        <v>33</v>
      </c>
      <c r="D115" s="35"/>
      <c r="H115" s="10"/>
    </row>
    <row r="116" s="1" customFormat="1" ht="16.5" spans="1:8">
      <c r="A116" s="25"/>
      <c r="B116" s="26" t="s">
        <v>120</v>
      </c>
      <c r="C116" s="27">
        <v>51</v>
      </c>
      <c r="D116" s="35"/>
      <c r="H116" s="10"/>
    </row>
    <row r="117" s="1" customFormat="1" ht="16.5" spans="1:8">
      <c r="A117" s="25"/>
      <c r="B117" s="26" t="s">
        <v>121</v>
      </c>
      <c r="C117" s="27">
        <v>36</v>
      </c>
      <c r="D117" s="35"/>
      <c r="H117" s="10"/>
    </row>
    <row r="118" s="1" customFormat="1" ht="16.5" spans="1:8">
      <c r="A118" s="25"/>
      <c r="B118" s="26" t="s">
        <v>122</v>
      </c>
      <c r="C118" s="27">
        <v>36</v>
      </c>
      <c r="D118" s="35"/>
      <c r="H118" s="10"/>
    </row>
    <row r="119" s="1" customFormat="1" ht="16.5" spans="1:8">
      <c r="A119" s="25"/>
      <c r="B119" s="26" t="s">
        <v>123</v>
      </c>
      <c r="C119" s="27">
        <v>21</v>
      </c>
      <c r="D119" s="35"/>
      <c r="H119" s="10"/>
    </row>
    <row r="120" s="1" customFormat="1" ht="20.25" customHeight="1" spans="1:8">
      <c r="A120" s="25"/>
      <c r="B120" s="26" t="s">
        <v>124</v>
      </c>
      <c r="C120" s="27">
        <v>69</v>
      </c>
      <c r="D120" s="35"/>
      <c r="H120" s="10"/>
    </row>
    <row r="121" s="1" customFormat="1" ht="16.5" spans="1:8">
      <c r="A121" s="25"/>
      <c r="B121" s="26" t="s">
        <v>125</v>
      </c>
      <c r="C121" s="27">
        <v>64</v>
      </c>
      <c r="D121" s="35"/>
      <c r="H121" s="10"/>
    </row>
  </sheetData>
  <mergeCells count="20">
    <mergeCell ref="A2:D2"/>
    <mergeCell ref="A6:B6"/>
    <mergeCell ref="A4:A5"/>
    <mergeCell ref="A7:A10"/>
    <mergeCell ref="A11:A17"/>
    <mergeCell ref="A18:A22"/>
    <mergeCell ref="A23:A31"/>
    <mergeCell ref="A32:A42"/>
    <mergeCell ref="A43:A50"/>
    <mergeCell ref="A51:A59"/>
    <mergeCell ref="A60:A63"/>
    <mergeCell ref="A64:A69"/>
    <mergeCell ref="A70:A80"/>
    <mergeCell ref="A81:A91"/>
    <mergeCell ref="A92:A97"/>
    <mergeCell ref="A98:A111"/>
    <mergeCell ref="A112:A121"/>
    <mergeCell ref="B4:B5"/>
    <mergeCell ref="C4:C5"/>
    <mergeCell ref="D4:D5"/>
  </mergeCells>
  <printOptions horizontalCentered="1"/>
  <pageMargins left="0.66875" right="0.472222222222222" top="0.432638888888889" bottom="0.432638888888889" header="0.393055555555556" footer="0.393055555555556"/>
  <pageSetup paperSize="9" scale="9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指标文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damin</dc:creator>
  <cp:lastModifiedBy>kylin</cp:lastModifiedBy>
  <dcterms:created xsi:type="dcterms:W3CDTF">2020-05-19T15:17:00Z</dcterms:created>
  <dcterms:modified xsi:type="dcterms:W3CDTF">2023-07-10T10:07:16Z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9F3320CE693442A3D659AB64CDE86510</vt:lpwstr>
  </property>
</Properties>
</file>